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4"/>
  <workbookPr filterPrivacy="1" defaultThemeVersion="124226"/>
  <xr:revisionPtr revIDLastSave="0" documentId="13_ncr:1_{E0D4635A-ECD4-4DC2-8E9F-3A54A0E85E73}" xr6:coauthVersionLast="36" xr6:coauthVersionMax="46" xr10:uidLastSave="{00000000-0000-0000-0000-000000000000}"/>
  <bookViews>
    <workbookView xWindow="0" yWindow="0" windowWidth="23040" windowHeight="9060" tabRatio="624" xr2:uid="{00000000-000D-0000-FFFF-FFFF00000000}"/>
  </bookViews>
  <sheets>
    <sheet name="SR.IDX" sheetId="17" r:id="rId1"/>
    <sheet name="1.1" sheetId="2" r:id="rId2"/>
    <sheet name="3.1" sheetId="8" r:id="rId3"/>
    <sheet name="4.1" sheetId="9" r:id="rId4"/>
    <sheet name="5.1W" sheetId="7" r:id="rId5"/>
    <sheet name="5.1M" sheetId="10" r:id="rId6"/>
    <sheet name="5.2" sheetId="6" r:id="rId7"/>
    <sheet name="5.3" sheetId="22" r:id="rId8"/>
  </sheets>
  <definedNames>
    <definedName name="_xlnm.Print_Area" localSheetId="6">'5.2'!$A$1:$D$52</definedName>
    <definedName name="_xlnm.Print_Area" localSheetId="7">'5.3'!$A$1:$E$50</definedName>
  </definedNames>
  <calcPr calcId="191029"/>
  <fileRecoveryPr autoRecover="0"/>
</workbook>
</file>

<file path=xl/calcChain.xml><?xml version="1.0" encoding="utf-8"?>
<calcChain xmlns="http://schemas.openxmlformats.org/spreadsheetml/2006/main">
  <c r="A11" i="17" l="1"/>
  <c r="A14" i="17" l="1"/>
  <c r="A13" i="17" l="1"/>
  <c r="A12" i="17"/>
  <c r="A7" i="17"/>
  <c r="A9" i="17"/>
  <c r="A5" i="17"/>
</calcChain>
</file>

<file path=xl/sharedStrings.xml><?xml version="1.0" encoding="utf-8"?>
<sst xmlns="http://schemas.openxmlformats.org/spreadsheetml/2006/main" count="355" uniqueCount="173">
  <si>
    <t>Number</t>
  </si>
  <si>
    <t>Region</t>
  </si>
  <si>
    <t>Urban</t>
  </si>
  <si>
    <t>Rural</t>
  </si>
  <si>
    <t>Total</t>
  </si>
  <si>
    <t>Age</t>
  </si>
  <si>
    <t>Males</t>
  </si>
  <si>
    <t>Females</t>
  </si>
  <si>
    <t>Percent</t>
  </si>
  <si>
    <t>Sex</t>
  </si>
  <si>
    <t>Education</t>
  </si>
  <si>
    <t>Marital/Union status</t>
  </si>
  <si>
    <t>Number of household members</t>
  </si>
  <si>
    <t>Weighted percent</t>
  </si>
  <si>
    <t>Weighted</t>
  </si>
  <si>
    <t>Unweighted</t>
  </si>
  <si>
    <t>Sex of household head</t>
  </si>
  <si>
    <t>Households</t>
  </si>
  <si>
    <t>Education of household head</t>
  </si>
  <si>
    <t>Mean household size</t>
  </si>
  <si>
    <t>Male</t>
  </si>
  <si>
    <t>Female</t>
  </si>
  <si>
    <t>Sampled</t>
  </si>
  <si>
    <t>Occupied</t>
  </si>
  <si>
    <t>Interviewed</t>
  </si>
  <si>
    <t>Eligible</t>
  </si>
  <si>
    <t>Mothers/caretakers interviewed</t>
  </si>
  <si>
    <t>0-4</t>
  </si>
  <si>
    <t>5-9</t>
  </si>
  <si>
    <t>10-14</t>
  </si>
  <si>
    <t>15-19</t>
  </si>
  <si>
    <t>20-24</t>
  </si>
  <si>
    <t>25-29</t>
  </si>
  <si>
    <t>30-34</t>
  </si>
  <si>
    <t>35-39</t>
  </si>
  <si>
    <t>40-44</t>
  </si>
  <si>
    <t>45-49</t>
  </si>
  <si>
    <t>50-54</t>
  </si>
  <si>
    <t>55-59</t>
  </si>
  <si>
    <t>60-64</t>
  </si>
  <si>
    <t>65-69</t>
  </si>
  <si>
    <t>70-74</t>
  </si>
  <si>
    <t>75-79</t>
  </si>
  <si>
    <t>80-84</t>
  </si>
  <si>
    <t>85+</t>
  </si>
  <si>
    <t>Children age 0-17 years</t>
  </si>
  <si>
    <t>1</t>
  </si>
  <si>
    <t>Poorest</t>
  </si>
  <si>
    <t>Second</t>
  </si>
  <si>
    <t>Middle</t>
  </si>
  <si>
    <t>Fourth</t>
  </si>
  <si>
    <t>Richest</t>
  </si>
  <si>
    <t>Currently married/in union</t>
  </si>
  <si>
    <t>Never married/in union</t>
  </si>
  <si>
    <t>2</t>
  </si>
  <si>
    <t>Household response rate</t>
  </si>
  <si>
    <t>Women's response rate</t>
  </si>
  <si>
    <t>Women's overall response rate</t>
  </si>
  <si>
    <t>Number of households</t>
  </si>
  <si>
    <t>Number of women</t>
  </si>
  <si>
    <t>Number of under-5 children</t>
  </si>
  <si>
    <t>Child and adult populations</t>
  </si>
  <si>
    <t>Adults age 18+ years</t>
  </si>
  <si>
    <t>Under-5's overall response rate</t>
  </si>
  <si>
    <t>Under-5's response rate</t>
  </si>
  <si>
    <t>Divorced</t>
  </si>
  <si>
    <t>Widowed</t>
  </si>
  <si>
    <t>Separated</t>
  </si>
  <si>
    <t>Men's response rate</t>
  </si>
  <si>
    <t>Men's overall response rate</t>
  </si>
  <si>
    <t>Number of men</t>
  </si>
  <si>
    <t>Area</t>
  </si>
  <si>
    <t>Fatherhood status</t>
  </si>
  <si>
    <t>Has at least one living child</t>
  </si>
  <si>
    <t>Has no living children</t>
  </si>
  <si>
    <t>Ever gave birth</t>
  </si>
  <si>
    <t>Never gave birth</t>
  </si>
  <si>
    <t>Motherhood and recent births</t>
  </si>
  <si>
    <t>Gave birth in last two years</t>
  </si>
  <si>
    <t>No birth in last two years</t>
  </si>
  <si>
    <t>Mother</t>
  </si>
  <si>
    <t>Other primary caretaker</t>
  </si>
  <si>
    <t>Respondent to the under-5 questionnaire</t>
  </si>
  <si>
    <t>Information on age and sex are collected in the List of Household Members in the Household Questionnaire (Questions HL6 and HL4). Missing information on sex is normally not expected; in the event that few household members have missing sex in the final data set, this should be indicated in the final report in a footnote to the table, and such cases should be excluded from the table.</t>
  </si>
  <si>
    <t>Wealth index quintile</t>
  </si>
  <si>
    <t>Pre-primary or none</t>
  </si>
  <si>
    <t xml:space="preserve">Primary </t>
  </si>
  <si>
    <t>Health insurance</t>
  </si>
  <si>
    <t>18-19</t>
  </si>
  <si>
    <t>15-17</t>
  </si>
  <si>
    <t>Contents by section</t>
  </si>
  <si>
    <t>Age in months</t>
  </si>
  <si>
    <t>0-5</t>
  </si>
  <si>
    <t>6-11</t>
  </si>
  <si>
    <t>12-23</t>
  </si>
  <si>
    <t>24-35</t>
  </si>
  <si>
    <t>36-47</t>
  </si>
  <si>
    <t>48-59</t>
  </si>
  <si>
    <r>
      <t>Mother’s education</t>
    </r>
    <r>
      <rPr>
        <b/>
        <vertAlign val="superscript"/>
        <sz val="8"/>
        <rFont val="Arial"/>
        <family val="2"/>
      </rPr>
      <t>A</t>
    </r>
  </si>
  <si>
    <r>
      <rPr>
        <vertAlign val="superscript"/>
        <sz val="8"/>
        <rFont val="Arial"/>
        <family val="2"/>
      </rPr>
      <t>A</t>
    </r>
    <r>
      <rPr>
        <sz val="8"/>
        <rFont val="Arial"/>
        <family val="2"/>
      </rPr>
      <t xml:space="preserve"> In this table and throughout the report, mother's education refers to educational attainment of mothers as well as caretakers of children under 5, who are the respondents to the under-5 questionnaire if the mother is deceased or is living elsewhere.</t>
    </r>
  </si>
  <si>
    <t>Household completion rate</t>
  </si>
  <si>
    <t>Table SR.3.1: Household composition</t>
  </si>
  <si>
    <t>SR.1. Results of interviews</t>
  </si>
  <si>
    <t>SR.3. Household composition</t>
  </si>
  <si>
    <t>Number of men in interviewed households</t>
  </si>
  <si>
    <t>Number of children in interviewed households</t>
  </si>
  <si>
    <t>Children under 5 years</t>
  </si>
  <si>
    <t>Women age 15-49 years</t>
  </si>
  <si>
    <t>Men age 15-49 years</t>
  </si>
  <si>
    <t>Missing</t>
  </si>
  <si>
    <t>SR.4. Age structure of household population</t>
  </si>
  <si>
    <t>SR.5. Respondents’ background characteristics</t>
  </si>
  <si>
    <t>Table SR.4.1: Age distribution of household population by sex</t>
  </si>
  <si>
    <t>Table SR.5.1W: Women's background characteristics</t>
  </si>
  <si>
    <t>Table SR.5.1M: Men's background characteristics</t>
  </si>
  <si>
    <t>Table SR.5.2: Children under 5's background characteristics</t>
  </si>
  <si>
    <t>Total weighted and unweighted numbers of households should be equal when normalized sample weights are used.
Tables SR.3.1 and the four SR.5 tables present main background characteristics of the household, women's, men's, under-5 and 5-17 samples, and should be produced and finalized before the rest of tables are produced, to ensure that the categories adopted for presentation in the tables will include sufficiently sized denominators. The selected characteristics used in these tables are those used as background characteristics in the topical tables in the following sections.
Education of head of household, and education of individual women and men should be customised to best fit the general educational profile of the population, e.g. Primary may be combined with Lower Secondary, so that Secondary+ would instead become Upper Secondary+. The combination that best corresponds to the education level, while being conceptually reasonable and best represent educational attainment in individual tables should be used.
Ethnicity of household head should be constructed from the variable collected in the Household Questionnaire, HC2. Additionally, a socio-cultural background characteristic can be developed, if appropriate, from a combination of questions HC1A, HC1B and HC2 that best describes the main socio-cultural or ethnic groups in the country.This will be particularly necessary in ethnically homogenous populations.
For any variable in this table producing a value with fewer than 25 unweighted cases, a note should be added below the table, explaining that this row will be suppressed in all following tables. The tables affected should hold a similar note, mentioning suppression.</t>
  </si>
  <si>
    <t>Age of household head</t>
  </si>
  <si>
    <t>&lt;18</t>
  </si>
  <si>
    <t>18-34</t>
  </si>
  <si>
    <t>35-64</t>
  </si>
  <si>
    <t>65-84</t>
  </si>
  <si>
    <t>7+</t>
  </si>
  <si>
    <t>No member age &lt;50</t>
  </si>
  <si>
    <t>No adult (18+) member</t>
  </si>
  <si>
    <t>At least one child under age 5 years</t>
  </si>
  <si>
    <t>At least one child age 5-17 years</t>
  </si>
  <si>
    <t>At least one child age &lt;18 years</t>
  </si>
  <si>
    <t>At least one woman age 15-49 years</t>
  </si>
  <si>
    <t>At least one man age 15-49 years</t>
  </si>
  <si>
    <t xml:space="preserve">Total weighted and unweighted numbers of women should be equal when normalized sample weights are used.
Background variables that repeat across many individual tables are defined in the following tables:
Education: SR.3.1
Functional difficulties: SR.8.1W
Ethicity of household head: SR.3.1
Wealth index quintile: SR.2.3
The background characteristics of (a) Marital/Union status, (b) Motherhood and recent births and (c) Health insurance are defined as:
(a) Currently married/in union (MA1= 1 or 2), Widowed (MA6=1, Divorced (MA6=2), Separated (MA6=3) and Never married/in union (MA5=3).
(b) Never gave birth (CM1=2) and Ever gave birth (CM1=1), and among those who ever gave birth, those that Gave birth in last two years (CM17=1) and had No birth in last two years (CM17=0)
(c) With insurance (WB18=1) and Without insurance (WB18=2).
Any missing values for any background variable should be added in a separate row as "DK/Missing" or "Missing" as appropriate.
For any variable in this table producing a value with fewer than 25 unweighted cases, a note should be added below the table, explaining that this row will be suppressed in all following tables. The tables affected should hold a similar note, mentioning suppression.
</t>
  </si>
  <si>
    <t>Total weighted and unweighted numbers of men should be equal when normalized sample weights are used.
Background variables that repeat across many individual tables are defined in the following tables:
Education: SR.3.1
Functional difficulties: SR.8.1M
Ethicity of household head: SR.3.1
Wealth index quintile: SR.2.3
The background characteristics of (a) Marital/Union status, (b) Fatherhood status and (c) Health insurance are defined as:
(a) Currently married/in union (MMA1= 1 or 2), Widowed (MMA6=1, Divorced (MMA6=2), Separated (MMA6=3) and Never married/in union (MMA5=3).
(b) Has at least one living child (MCM12-MCM9-MCM10&gt;0) and Has no living children (MCM12-MCM9-MCM10=0).
(c) With insurance (MWB18=1) and Without insurance (MWB18=2).
Any missing values for any background variable should be added in a separate row as "DK/Missing" or "Missing" as appropriate.
For any variable in this table producing a value with fewer than 25 unweighted cases, a note should be added below the table, explaining that this row will be suppressed in all following tables. The tables affected should hold a similar note, mentioning suppression.</t>
  </si>
  <si>
    <t>Total weighted and unweighted numbers of children under 5 should be equal when normalized sample weights are used.
The total weighted number of under-5 children does not necessarily match that presented on age group 0-4 years in Table SR.4.1. This table is based on completed under-5 interviews only, whereas Table SR.4.1 is based on completed household interviews. The two tables are computed with different sample weights.
Background variables that repeat across many individual tables are defined in the following tables:
Mothers's education: SR.3.1 (also see note A to this table)
Child's functional difficulties: EQ.1.1
Mother's functional difficulties: SR.8.1W and SR.8.1M
Ethicity of household head: SR.3.1
Wealth index quintile: SR.2.3
The background characteristics of (a) Respondent to the under-5 questionnaire and (b) Health Insurance are defined as:
(a) Mother (UF4=HL14) and Other primary caretaker (UF4=HL20).
(b) With insurance (UB9=1) and Without insurance (UB9=2).
Any missing values for any background variable should be added in a separate row as "DK/Missing" or "Missing" as appropriate.
For any variable in this table producing a value with fewer than 25 unweighted cases, a note should be added below the table, explaining that this row will be suppressed in all following tables. The tables affected should hold a similar note, mentioning suppression.</t>
  </si>
  <si>
    <t>Chapter 4. Sample coverage and characteristics of respondents</t>
  </si>
  <si>
    <r>
      <t>Households with</t>
    </r>
    <r>
      <rPr>
        <b/>
        <vertAlign val="superscript"/>
        <sz val="8"/>
        <rFont val="Arial"/>
        <family val="2"/>
      </rPr>
      <t xml:space="preserve"> A</t>
    </r>
  </si>
  <si>
    <r>
      <t xml:space="preserve">A </t>
    </r>
    <r>
      <rPr>
        <sz val="8"/>
        <rFont val="Arial"/>
        <family val="2"/>
      </rPr>
      <t>Each proportion is a separate characteristic based on the total number of households</t>
    </r>
  </si>
  <si>
    <t>Has coverage</t>
  </si>
  <si>
    <t>Has no coverage</t>
  </si>
  <si>
    <r>
      <t>Mother’s education</t>
    </r>
    <r>
      <rPr>
        <vertAlign val="superscript"/>
        <sz val="8"/>
        <rFont val="Arial"/>
        <family val="2"/>
      </rPr>
      <t>B</t>
    </r>
  </si>
  <si>
    <t>The syntax of this table presents two output tables that should be copy/pasted into the customised tabulation plan.
As in the similar tables 5.1W/M and 5.2, the total weighted and unweighted numbers of households with at least one child age 5-17 years should be equal when normalized sample weights are used.
The additional column C is necessary in this particular table, due to the selection of one child per household. Column C aggregates the weight of each household with at least one child age 5-17 multiplied with the number of children age 5-17 in each household to account for the random selection and to represent the total number of children, not just the households with children.
The total weighted number of children age 5-17 does not necessarily match that presented on age groups 0-4 and 5-17 years in Table SR.4.1. This table is based on completed children age 5-17 interviews only, whereas Table SR.4.1 is based on completed household interviews. The two tables are computed with different sample weights.
Background variables that repeat across many individual tables are defined in the following tables:
Mothers's education: SR.3.1 (also see note A to this table)
Child's functional difficulties: EQ.1.2
Mother's functional difficulties: SR.8.1W and SR.8.1M
Ethicity of household head: SR.3.1
Wealth index quintile: SR.2.3
The background characteristics of (a) Respondent to the children age 5-17 questionnaire and (b) Health Insurance are defined as:
(a) Mother (FS4=HL14), Other primary caretaker (FS4=HL20) and Emancipated (FS4=FS3).
(b) With insurance (CB11=1) and Without insurance (CB11=2).
Any missing values for any background variable should be added in a separate row as "DK/Missing" or "Missing" as appropriate.
For any variable in this table producing a value with fewer than 25 unweighted cases, a note should be added below the table, explaining that this row will be suppressed in all following tables. The tables affected should hold a similar note, mentioning suppression.</t>
  </si>
  <si>
    <t>Bangkok</t>
  </si>
  <si>
    <t>Central</t>
  </si>
  <si>
    <t>North</t>
  </si>
  <si>
    <t>Northeast</t>
  </si>
  <si>
    <t>South</t>
  </si>
  <si>
    <t>Upper secondary</t>
  </si>
  <si>
    <t>Lower secondary</t>
  </si>
  <si>
    <t>Higher</t>
  </si>
  <si>
    <t>Thai</t>
  </si>
  <si>
    <t>Non-Thai</t>
  </si>
  <si>
    <r>
      <t xml:space="preserve">The denominators for the household completion and household response rates are:
- Completion rate: The total number of households selected in the sample.
- Response rate: The number of households found to be occupied during fieldwork (HH46 = 01, 02, 04, 07).
The numerator for both completion and response rate is the number of households with complete household questionnaires (HH46 = 01).
</t>
    </r>
    <r>
      <rPr>
        <i/>
        <strike/>
        <sz val="8"/>
        <color rgb="FFFF0000"/>
        <rFont val="Arial"/>
        <family val="2"/>
      </rPr>
      <t xml:space="preserve">For Water quality testing, the denominator for the response rates are the number of eligible households, that is, completed households selected for water quality testing: HH46 = 01 and HH9 = 1; the numerators are completed water quality test at household (WQ11 = 1) and at source (WQ19 = 1). </t>
    </r>
    <r>
      <rPr>
        <i/>
        <sz val="8"/>
        <rFont val="Arial"/>
        <family val="2"/>
      </rPr>
      <t xml:space="preserve">
The denominator for the women’s response rate is the total number of women age 15-49 (HH49) accumulated from the List of Household Members Module and the numerator is the total number of women age 15-49 with a complete interview (HH53).  
The denominator for the men's response rate is the total number of men age 15-49 (HH50) accumulated from the List of Household Members Module and the numerator is the total number of men age 15-49 with a complete interview (HH54). 
The denominator for the response rate for the questionnaire for children under age 5 is the total number of under-5 children (HH51) accumulated from the List of Household Members Module and the numerator is the total number of children under age 5 with a complete interview (HH55).
The denominator for the response rate for the questionnaire for children age 5-17 is the total number of selected children age 5-17 (HH52 =1 if HH52 is &gt;1) accumulated from the List of Household Members Module and the numerator is the total number of children age 5-17 with a complete interview (HH56).
Overall response rates are calculated for women, men, under-5 and children age 5-17 by multiplying the household response rate by the women's, men's, under-5's and children age 5-17's response rates, respectively.</t>
    </r>
  </si>
  <si>
    <r>
      <rPr>
        <vertAlign val="superscript"/>
        <sz val="8"/>
        <rFont val="Arial"/>
        <family val="2"/>
      </rPr>
      <t xml:space="preserve">A </t>
    </r>
    <r>
      <rPr>
        <sz val="8"/>
        <rFont val="Arial"/>
        <family val="2"/>
      </rPr>
      <t>As this table includes all household members listed in interviewed households, the numbers and distributions by sex do not match those found for individuals in tables SR.5.1W/M, SR.5.2 and SR.5.3. These tables describe the interviewed individuals and are weighted with individual sample weights.</t>
    </r>
  </si>
  <si>
    <r>
      <t>Percent and frequency distribution of the household population</t>
    </r>
    <r>
      <rPr>
        <vertAlign val="superscript"/>
        <sz val="8"/>
        <rFont val="Arial"/>
        <family val="2"/>
      </rPr>
      <t>A</t>
    </r>
    <r>
      <rPr>
        <sz val="8"/>
        <rFont val="Arial"/>
        <family val="2"/>
      </rPr>
      <t xml:space="preserve"> in five-year age groups and child (age 0-17 years) and adult populations (age 18 or more), by sex, Thailand, 2019</t>
    </r>
  </si>
  <si>
    <t>Number of households, women, men, children under 5, and children age 5-14 by interview results, by area of residence and region, Thailand, 2019</t>
  </si>
  <si>
    <t>Children age 5-14 years</t>
  </si>
  <si>
    <t>Children age 5-14's response rate</t>
  </si>
  <si>
    <t>Children age 5-14's overall response rate</t>
  </si>
  <si>
    <t>Table SR.1.1: Results of household, women's, men's, under-5's and children age 5-14's interviews</t>
  </si>
  <si>
    <t>DK/Missing</t>
  </si>
  <si>
    <t>Percent and frequency distribution of households by selected characteristics, Thailand, 2019</t>
  </si>
  <si>
    <t>Percent and frequency distribution of women age 15-49 years, Thailand, 2019</t>
  </si>
  <si>
    <t>Percent and frequency distribution of men age 15-49 years, Thailand, 2019</t>
  </si>
  <si>
    <t>Percent and frequency distribution of children under five years, Thailand, 2019</t>
  </si>
  <si>
    <r>
      <t>Weighted total number of children age 5-14 years</t>
    </r>
    <r>
      <rPr>
        <vertAlign val="superscript"/>
        <sz val="8"/>
        <rFont val="Arial"/>
        <family val="2"/>
      </rPr>
      <t>A</t>
    </r>
  </si>
  <si>
    <t>Number of households with at least one child age 5-14 years</t>
  </si>
  <si>
    <t>Respondent to the children age 5-14 questionnaire</t>
  </si>
  <si>
    <t>Percent and frequency distribution of children age 5-14 years, Thailand, 2019</t>
  </si>
  <si>
    <t>Table SR.5.3: Children age 5-14 years' background characteristics</t>
  </si>
  <si>
    <r>
      <rPr>
        <vertAlign val="superscript"/>
        <sz val="8"/>
        <rFont val="Arial"/>
        <family val="2"/>
      </rPr>
      <t xml:space="preserve">A </t>
    </r>
    <r>
      <rPr>
        <sz val="8"/>
        <rFont val="Arial"/>
        <family val="2"/>
      </rPr>
      <t>As one child is randomly selected in each household with at least one child age 5-14 years, the final weight of each child is the weight of the household multiplied with the number of children age 5-14 years in the household. This column is the basis for the weighted percent distribution, i.e. the distribution of all children age 5-14 years in sampled households.</t>
    </r>
  </si>
  <si>
    <r>
      <rPr>
        <vertAlign val="superscript"/>
        <sz val="8"/>
        <rFont val="Arial"/>
        <family val="2"/>
      </rPr>
      <t xml:space="preserve">B </t>
    </r>
    <r>
      <rPr>
        <sz val="8"/>
        <rFont val="Arial"/>
        <family val="2"/>
      </rPr>
      <t>In this table and throughout the report where applicable, mother's education refers to educational attainment of mothers as well as caretakers of children age 5-14, who are the respondents to the children age 5-14 questionnaire if the mother is deceased or is living elsewhere. For emancipated children this is the education status of the selected child.</t>
    </r>
  </si>
  <si>
    <t>Native language of household head</t>
  </si>
  <si>
    <r>
      <t>A</t>
    </r>
    <r>
      <rPr>
        <sz val="8"/>
        <color rgb="FF000000"/>
        <rFont val="Calibri"/>
        <family val="2"/>
      </rPr>
      <t xml:space="preserve"> The Individual Questionnaire for Men was administered to all men age 15</t>
    </r>
    <r>
      <rPr>
        <sz val="8"/>
        <color rgb="FF000000"/>
        <rFont val="Angsana New"/>
        <family val="1"/>
      </rPr>
      <t>-</t>
    </r>
    <r>
      <rPr>
        <sz val="8"/>
        <color rgb="FF000000"/>
        <rFont val="Calibri"/>
        <family val="2"/>
      </rPr>
      <t>49 years in every second</t>
    </r>
    <r>
      <rPr>
        <sz val="8"/>
        <color rgb="FF000000"/>
        <rFont val="Angsana New"/>
        <family val="1"/>
      </rPr>
      <t xml:space="preserve"> </t>
    </r>
    <r>
      <rPr>
        <sz val="8"/>
        <color rgb="FF000000"/>
        <rFont val="Calibri"/>
        <family val="2"/>
      </rPr>
      <t>sample household</t>
    </r>
  </si>
  <si>
    <r>
      <t>B</t>
    </r>
    <r>
      <rPr>
        <sz val="8"/>
        <color rgb="FF000000"/>
        <rFont val="Calibri"/>
        <family val="2"/>
      </rPr>
      <t xml:space="preserve"> The Questionnaire for Children Age 5</t>
    </r>
    <r>
      <rPr>
        <sz val="8"/>
        <color rgb="FF000000"/>
        <rFont val="Angsana New"/>
        <family val="1"/>
      </rPr>
      <t>-</t>
    </r>
    <r>
      <rPr>
        <sz val="8"/>
        <color rgb="FF000000"/>
        <rFont val="Calibri"/>
        <family val="2"/>
      </rPr>
      <t>14 was administered to one randomly selected child in each interviewed household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</si>
</sst>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_-* #,##0_-;\-* #,##0_-;_-* &quot;-&quot;??_-;_-@_-"/>
    <numFmt numFmtId="168" formatCode="0.0_ ;\-0.0\ "/>
  </numFmts>
  <fonts count="29" x14ac:knownFonts="1">
    <font>
      <sz val="10"/>
      <name val="Arial"/>
    </font>
    <font>
      <sz val="11"/>
      <color theme="1"/>
      <name val="Calibri"/>
      <family val="2"/>
      <scheme val="minor"/>
    </font>
    <font>
      <sz val="11"/>
      <color theme="1"/>
      <name val="Calibri"/>
      <family val="2"/>
      <scheme val="minor"/>
    </font>
    <font>
      <sz val="12"/>
      <color theme="1"/>
      <name val="Times New Roman"/>
      <family val="2"/>
    </font>
    <font>
      <sz val="8"/>
      <name val="Arial"/>
      <family val="2"/>
    </font>
    <font>
      <sz val="8"/>
      <name val="Arial"/>
      <family val="2"/>
    </font>
    <font>
      <sz val="10"/>
      <name val="Arial"/>
      <family val="2"/>
    </font>
    <font>
      <sz val="11"/>
      <name val="Arial"/>
      <family val="2"/>
    </font>
    <font>
      <b/>
      <sz val="8"/>
      <name val="Arial"/>
      <family val="2"/>
    </font>
    <font>
      <b/>
      <sz val="10"/>
      <name val="Arial"/>
      <family val="2"/>
    </font>
    <font>
      <i/>
      <sz val="10"/>
      <name val="Arial"/>
      <family val="2"/>
    </font>
    <font>
      <i/>
      <sz val="8"/>
      <name val="Arial"/>
      <family val="2"/>
    </font>
    <font>
      <sz val="10"/>
      <color rgb="FFFF0000"/>
      <name val="Arial"/>
      <family val="2"/>
    </font>
    <font>
      <b/>
      <sz val="10"/>
      <color theme="0"/>
      <name val="Arial"/>
      <family val="2"/>
    </font>
    <font>
      <u/>
      <sz val="10"/>
      <color theme="10"/>
      <name val="Arial"/>
      <family val="2"/>
    </font>
    <font>
      <b/>
      <vertAlign val="superscript"/>
      <sz val="8"/>
      <name val="Arial"/>
      <family val="2"/>
    </font>
    <font>
      <vertAlign val="superscript"/>
      <sz val="8"/>
      <name val="Arial"/>
      <family val="2"/>
    </font>
    <font>
      <sz val="8"/>
      <color rgb="FFFF0000"/>
      <name val="Arial"/>
      <family val="2"/>
    </font>
    <font>
      <sz val="10"/>
      <name val="Arial"/>
      <family val="2"/>
    </font>
    <font>
      <b/>
      <sz val="8"/>
      <name val="Arial"/>
      <family val="2"/>
    </font>
    <font>
      <sz val="8"/>
      <color theme="1"/>
      <name val="Arial"/>
      <family val="2"/>
    </font>
    <font>
      <b/>
      <sz val="8"/>
      <color rgb="FF000000"/>
      <name val="Arial"/>
      <family val="2"/>
    </font>
    <font>
      <sz val="8"/>
      <name val="Arial"/>
      <family val="2"/>
    </font>
    <font>
      <i/>
      <strike/>
      <sz val="8"/>
      <color rgb="FFFF0000"/>
      <name val="Arial"/>
      <family val="2"/>
    </font>
    <font>
      <sz val="10"/>
      <name val="Arial"/>
      <family val="2"/>
    </font>
    <font>
      <sz val="8"/>
      <color rgb="FF000000"/>
      <name val="Arial"/>
      <family val="2"/>
    </font>
    <font>
      <vertAlign val="superscript"/>
      <sz val="8"/>
      <color rgb="FF000000"/>
      <name val="Calibri"/>
      <family val="2"/>
    </font>
    <font>
      <sz val="8"/>
      <color rgb="FF000000"/>
      <name val="Calibri"/>
      <family val="2"/>
    </font>
    <font>
      <sz val="8"/>
      <color rgb="FF000000"/>
      <name val="Angsana New"/>
      <family val="1"/>
    </font>
  </fonts>
  <fills count="9">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rgb="FF00AEEF"/>
        <bgColor indexed="64"/>
      </patternFill>
    </fill>
    <fill>
      <patternFill patternType="solid">
        <fgColor rgb="FFCCECFF"/>
        <bgColor indexed="64"/>
      </patternFill>
    </fill>
    <fill>
      <patternFill patternType="solid">
        <fgColor rgb="FFCCFFFF"/>
        <bgColor indexed="64"/>
      </patternFill>
    </fill>
    <fill>
      <patternFill patternType="solid">
        <fgColor theme="9" tint="0.79998168889431442"/>
        <bgColor indexed="64"/>
      </patternFill>
    </fill>
    <fill>
      <patternFill patternType="solid">
        <fgColor rgb="FFFDE9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340">
    <xf numFmtId="0" fontId="0" fillId="0" borderId="0"/>
    <xf numFmtId="0" fontId="6" fillId="0" borderId="0"/>
    <xf numFmtId="0" fontId="14" fillId="0" borderId="0" applyNumberFormat="0" applyFill="0" applyBorder="0" applyAlignment="0" applyProtection="0"/>
    <xf numFmtId="0" fontId="3" fillId="0" borderId="0"/>
    <xf numFmtId="0" fontId="2" fillId="0" borderId="0"/>
    <xf numFmtId="0" fontId="1" fillId="0" borderId="0"/>
    <xf numFmtId="43"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0">
    <xf numFmtId="0" fontId="0" fillId="0" borderId="0" xfId="0"/>
    <xf numFmtId="0" fontId="6" fillId="0" borderId="0" xfId="0" applyFont="1"/>
    <xf numFmtId="0" fontId="10" fillId="0" borderId="0" xfId="0" applyFont="1"/>
    <xf numFmtId="0" fontId="6" fillId="0" borderId="0" xfId="1"/>
    <xf numFmtId="0" fontId="5" fillId="0" borderId="0" xfId="1" applyFont="1" applyAlignment="1">
      <alignment horizontal="left"/>
    </xf>
    <xf numFmtId="0" fontId="5" fillId="0" borderId="0" xfId="1" applyFont="1"/>
    <xf numFmtId="0" fontId="6" fillId="0" borderId="0" xfId="0" applyFont="1" applyAlignment="1">
      <alignment vertical="center"/>
    </xf>
    <xf numFmtId="0" fontId="12" fillId="0" borderId="0" xfId="0" applyFont="1"/>
    <xf numFmtId="0" fontId="8" fillId="0" borderId="8" xfId="0" applyFont="1" applyBorder="1" applyAlignment="1">
      <alignment horizontal="left" vertical="center" wrapText="1"/>
    </xf>
    <xf numFmtId="0" fontId="8" fillId="0" borderId="6" xfId="0" applyFont="1" applyBorder="1" applyAlignment="1">
      <alignment horizontal="left" vertical="center" wrapText="1"/>
    </xf>
    <xf numFmtId="0" fontId="5" fillId="0" borderId="10" xfId="0" applyFont="1" applyBorder="1" applyAlignment="1">
      <alignment horizontal="left" vertical="center" wrapText="1"/>
    </xf>
    <xf numFmtId="0" fontId="4" fillId="0" borderId="0" xfId="0" applyFont="1" applyAlignment="1">
      <alignment horizontal="right" vertical="center" wrapText="1"/>
    </xf>
    <xf numFmtId="0" fontId="5" fillId="0" borderId="0" xfId="0" applyFont="1" applyAlignment="1">
      <alignment horizontal="right" vertical="center" wrapText="1"/>
    </xf>
    <xf numFmtId="0" fontId="8" fillId="0" borderId="0" xfId="0" applyFont="1" applyAlignment="1">
      <alignment horizontal="right" vertical="center"/>
    </xf>
    <xf numFmtId="0" fontId="5" fillId="0" borderId="9" xfId="0" applyFont="1" applyBorder="1" applyAlignment="1">
      <alignment horizontal="right" vertical="center" wrapText="1"/>
    </xf>
    <xf numFmtId="0" fontId="4" fillId="0" borderId="2" xfId="0" applyFont="1" applyBorder="1" applyAlignment="1">
      <alignment horizontal="right" vertical="center" wrapText="1"/>
    </xf>
    <xf numFmtId="0" fontId="5" fillId="0" borderId="2" xfId="0" applyFont="1" applyBorder="1" applyAlignment="1">
      <alignment horizontal="right" vertical="center" wrapText="1"/>
    </xf>
    <xf numFmtId="0" fontId="11" fillId="0" borderId="2" xfId="0" applyFont="1" applyBorder="1" applyAlignment="1">
      <alignment horizontal="right" vertical="center" wrapText="1"/>
    </xf>
    <xf numFmtId="0" fontId="11" fillId="0" borderId="11" xfId="0" applyFont="1" applyBorder="1" applyAlignment="1">
      <alignment horizontal="right" vertical="center" wrapText="1"/>
    </xf>
    <xf numFmtId="0" fontId="8" fillId="0" borderId="8" xfId="0" applyFont="1" applyBorder="1" applyAlignment="1">
      <alignment horizontal="left" vertical="center"/>
    </xf>
    <xf numFmtId="0" fontId="5" fillId="0" borderId="8" xfId="0" applyFont="1" applyBorder="1" applyAlignment="1">
      <alignment horizontal="left" vertical="center" indent="1"/>
    </xf>
    <xf numFmtId="0" fontId="4" fillId="0" borderId="8" xfId="0" applyFont="1" applyBorder="1" applyAlignment="1">
      <alignment horizontal="left" vertical="center" indent="1"/>
    </xf>
    <xf numFmtId="0" fontId="4" fillId="0" borderId="6" xfId="0" applyFont="1" applyBorder="1" applyAlignment="1">
      <alignment horizontal="left" vertical="center" indent="1"/>
    </xf>
    <xf numFmtId="0" fontId="4" fillId="0" borderId="2" xfId="1" applyFont="1" applyBorder="1" applyAlignment="1">
      <alignment horizontal="right" vertical="center"/>
    </xf>
    <xf numFmtId="164" fontId="5" fillId="0" borderId="2" xfId="1" applyNumberFormat="1" applyFont="1" applyBorder="1" applyAlignment="1">
      <alignment horizontal="right" vertical="center" wrapText="1"/>
    </xf>
    <xf numFmtId="0" fontId="5" fillId="0" borderId="2" xfId="1" applyFont="1" applyBorder="1" applyAlignment="1">
      <alignment horizontal="right" vertical="center" wrapText="1"/>
    </xf>
    <xf numFmtId="164" fontId="5" fillId="0" borderId="11" xfId="1" applyNumberFormat="1" applyFont="1" applyBorder="1" applyAlignment="1">
      <alignment horizontal="right" vertical="center" wrapText="1"/>
    </xf>
    <xf numFmtId="0" fontId="4" fillId="0" borderId="10" xfId="1" applyFont="1" applyBorder="1" applyAlignment="1">
      <alignment horizontal="left" vertical="center"/>
    </xf>
    <xf numFmtId="0" fontId="5" fillId="0" borderId="8" xfId="1" applyFont="1" applyBorder="1" applyAlignment="1">
      <alignment horizontal="left" vertical="center"/>
    </xf>
    <xf numFmtId="0" fontId="8" fillId="0" borderId="8" xfId="1" applyFont="1" applyBorder="1" applyAlignment="1">
      <alignment horizontal="left" vertical="center" wrapText="1"/>
    </xf>
    <xf numFmtId="0" fontId="8" fillId="0" borderId="8" xfId="1" applyFont="1" applyBorder="1" applyAlignment="1">
      <alignment horizontal="left" vertical="center"/>
    </xf>
    <xf numFmtId="49" fontId="5" fillId="0" borderId="8" xfId="1" applyNumberFormat="1" applyFont="1" applyBorder="1" applyAlignment="1">
      <alignment horizontal="left" vertical="center" wrapText="1" indent="1"/>
    </xf>
    <xf numFmtId="49" fontId="5" fillId="0" borderId="8" xfId="1" applyNumberFormat="1" applyFont="1" applyBorder="1" applyAlignment="1">
      <alignment horizontal="left" vertical="center" indent="1"/>
    </xf>
    <xf numFmtId="0" fontId="5" fillId="0" borderId="8" xfId="1" applyFont="1" applyBorder="1" applyAlignment="1">
      <alignment horizontal="left" vertical="center" wrapText="1" indent="1"/>
    </xf>
    <xf numFmtId="0" fontId="5" fillId="0" borderId="8" xfId="1" applyFont="1" applyBorder="1" applyAlignment="1">
      <alignment horizontal="left" vertical="center" indent="1"/>
    </xf>
    <xf numFmtId="0" fontId="4" fillId="0" borderId="8" xfId="1" applyFont="1" applyBorder="1" applyAlignment="1">
      <alignment horizontal="left" vertical="center" indent="1"/>
    </xf>
    <xf numFmtId="49" fontId="8" fillId="0" borderId="8" xfId="0" applyNumberFormat="1" applyFont="1" applyBorder="1" applyAlignment="1">
      <alignment horizontal="left" vertical="center" wrapText="1"/>
    </xf>
    <xf numFmtId="0" fontId="5" fillId="0" borderId="8" xfId="0" applyFont="1" applyBorder="1" applyAlignment="1">
      <alignment horizontal="left" vertical="center" wrapText="1" indent="1"/>
    </xf>
    <xf numFmtId="0" fontId="5" fillId="0" borderId="8" xfId="0" applyFont="1" applyBorder="1" applyAlignment="1">
      <alignment horizontal="left" vertical="center" wrapText="1"/>
    </xf>
    <xf numFmtId="164" fontId="5" fillId="0" borderId="2" xfId="0" applyNumberFormat="1" applyFont="1" applyBorder="1" applyAlignment="1">
      <alignment horizontal="right" vertical="center" wrapText="1"/>
    </xf>
    <xf numFmtId="0" fontId="5" fillId="0" borderId="11" xfId="0" applyFont="1" applyBorder="1" applyAlignment="1">
      <alignment horizontal="right" vertical="center" wrapText="1"/>
    </xf>
    <xf numFmtId="0" fontId="4" fillId="0" borderId="8" xfId="0" applyFont="1" applyBorder="1" applyAlignment="1">
      <alignment horizontal="left" vertical="center" wrapText="1" indent="1"/>
    </xf>
    <xf numFmtId="0" fontId="6" fillId="0" borderId="2" xfId="0" applyFont="1" applyBorder="1" applyAlignment="1">
      <alignment horizontal="right" vertical="center"/>
    </xf>
    <xf numFmtId="0" fontId="6" fillId="0" borderId="10" xfId="0" applyFont="1" applyBorder="1" applyAlignment="1">
      <alignment vertical="center"/>
    </xf>
    <xf numFmtId="0" fontId="4" fillId="0" borderId="8" xfId="0" applyFont="1" applyBorder="1" applyAlignment="1">
      <alignment horizontal="left" vertical="center" wrapText="1" indent="2"/>
    </xf>
    <xf numFmtId="0" fontId="4" fillId="0" borderId="9" xfId="0" applyFont="1" applyBorder="1" applyAlignment="1">
      <alignment horizontal="right" vertical="center" wrapText="1"/>
    </xf>
    <xf numFmtId="0" fontId="17" fillId="0" borderId="0" xfId="0" applyFont="1"/>
    <xf numFmtId="0" fontId="17" fillId="0" borderId="0" xfId="1" applyFont="1"/>
    <xf numFmtId="0" fontId="4" fillId="0" borderId="0" xfId="1" applyFont="1"/>
    <xf numFmtId="0" fontId="9" fillId="0" borderId="0" xfId="1" applyFont="1"/>
    <xf numFmtId="0" fontId="8" fillId="0" borderId="0" xfId="1" applyFont="1"/>
    <xf numFmtId="0" fontId="9" fillId="0" borderId="0" xfId="0" applyFont="1"/>
    <xf numFmtId="16" fontId="4" fillId="0" borderId="8" xfId="0" quotePrefix="1" applyNumberFormat="1" applyFont="1" applyBorder="1" applyAlignment="1">
      <alignment horizontal="left" vertical="center" wrapText="1" indent="1"/>
    </xf>
    <xf numFmtId="17" fontId="4" fillId="0" borderId="8" xfId="0" quotePrefix="1" applyNumberFormat="1" applyFont="1" applyBorder="1" applyAlignment="1">
      <alignment horizontal="left" vertical="center" wrapText="1" indent="1"/>
    </xf>
    <xf numFmtId="0" fontId="4" fillId="0" borderId="8" xfId="0" quotePrefix="1" applyFont="1" applyBorder="1" applyAlignment="1">
      <alignment horizontal="left" vertical="center" indent="1"/>
    </xf>
    <xf numFmtId="0" fontId="5" fillId="0" borderId="6" xfId="0" applyFont="1" applyBorder="1" applyAlignment="1">
      <alignment horizontal="left" vertical="center" wrapText="1" indent="1"/>
    </xf>
    <xf numFmtId="0" fontId="18" fillId="0" borderId="0" xfId="0" applyFont="1"/>
    <xf numFmtId="0" fontId="19" fillId="0" borderId="15" xfId="0" applyFont="1" applyBorder="1" applyAlignment="1">
      <alignment horizontal="left" vertical="center"/>
    </xf>
    <xf numFmtId="0" fontId="20" fillId="0" borderId="12" xfId="0" applyFont="1" applyBorder="1" applyAlignment="1">
      <alignment horizontal="center" vertical="center"/>
    </xf>
    <xf numFmtId="0" fontId="21" fillId="0" borderId="13" xfId="0" applyFont="1" applyBorder="1"/>
    <xf numFmtId="0" fontId="22" fillId="0" borderId="13" xfId="2" applyFont="1" applyBorder="1" applyAlignment="1">
      <alignment vertical="center"/>
    </xf>
    <xf numFmtId="0" fontId="19" fillId="0" borderId="13" xfId="2" applyFont="1" applyBorder="1" applyAlignment="1">
      <alignment vertical="center"/>
    </xf>
    <xf numFmtId="49" fontId="4" fillId="0" borderId="8" xfId="0" applyNumberFormat="1" applyFont="1" applyBorder="1" applyAlignment="1">
      <alignment horizontal="left" vertical="center" wrapText="1" indent="1"/>
    </xf>
    <xf numFmtId="49" fontId="4" fillId="0" borderId="8" xfId="1" applyNumberFormat="1" applyFont="1" applyBorder="1" applyAlignment="1">
      <alignment horizontal="left" vertical="center" wrapText="1" indent="2"/>
    </xf>
    <xf numFmtId="0" fontId="13" fillId="3" borderId="12" xfId="0" applyFont="1" applyFill="1" applyBorder="1" applyAlignment="1">
      <alignment horizontal="left" vertical="center"/>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right" vertical="center" wrapText="1"/>
    </xf>
    <xf numFmtId="0" fontId="4" fillId="0" borderId="8" xfId="1" applyFont="1" applyBorder="1" applyAlignment="1">
      <alignment horizontal="left" vertical="center" wrapText="1" indent="1"/>
    </xf>
    <xf numFmtId="166" fontId="25" fillId="0" borderId="0" xfId="6" applyNumberFormat="1" applyFont="1" applyFill="1" applyBorder="1" applyAlignment="1">
      <alignment horizontal="right" vertical="top"/>
    </xf>
    <xf numFmtId="166" fontId="5" fillId="0" borderId="6" xfId="6" applyNumberFormat="1" applyFont="1" applyBorder="1" applyAlignment="1">
      <alignment horizontal="left" vertical="center" wrapText="1" indent="1"/>
    </xf>
    <xf numFmtId="166" fontId="8" fillId="0" borderId="8" xfId="6" applyNumberFormat="1" applyFont="1" applyBorder="1" applyAlignment="1">
      <alignment horizontal="left" vertical="center"/>
    </xf>
    <xf numFmtId="166" fontId="4" fillId="0" borderId="8" xfId="6" applyNumberFormat="1" applyFont="1" applyBorder="1" applyAlignment="1">
      <alignment horizontal="left" vertical="center" wrapText="1" indent="2"/>
    </xf>
    <xf numFmtId="166" fontId="4" fillId="0" borderId="8" xfId="6" applyNumberFormat="1" applyFont="1" applyBorder="1" applyAlignment="1">
      <alignment horizontal="left" vertical="center" wrapText="1" indent="1"/>
    </xf>
    <xf numFmtId="166" fontId="4" fillId="0" borderId="8" xfId="6" applyNumberFormat="1" applyFont="1" applyBorder="1" applyAlignment="1">
      <alignment horizontal="left" vertical="center" indent="1"/>
    </xf>
    <xf numFmtId="166" fontId="8" fillId="0" borderId="8" xfId="6" applyNumberFormat="1" applyFont="1" applyBorder="1" applyAlignment="1">
      <alignment horizontal="left" vertical="center" wrapText="1"/>
    </xf>
    <xf numFmtId="166" fontId="5" fillId="0" borderId="8" xfId="6" applyNumberFormat="1" applyFont="1" applyBorder="1" applyAlignment="1">
      <alignment horizontal="left" vertical="center" wrapText="1" indent="1"/>
    </xf>
    <xf numFmtId="166" fontId="25" fillId="0" borderId="7" xfId="6" applyNumberFormat="1" applyFont="1" applyFill="1" applyBorder="1" applyAlignment="1">
      <alignment horizontal="right" vertical="top"/>
    </xf>
    <xf numFmtId="166" fontId="25" fillId="0" borderId="1" xfId="6" applyNumberFormat="1" applyFont="1" applyFill="1" applyBorder="1" applyAlignment="1">
      <alignment horizontal="right" vertical="top"/>
    </xf>
    <xf numFmtId="166" fontId="25" fillId="0" borderId="9" xfId="6" applyNumberFormat="1" applyFont="1" applyFill="1" applyBorder="1" applyAlignment="1">
      <alignment horizontal="right" vertical="top"/>
    </xf>
    <xf numFmtId="166" fontId="9" fillId="0" borderId="0" xfId="1" applyNumberFormat="1" applyFont="1"/>
    <xf numFmtId="166" fontId="6" fillId="0" borderId="0" xfId="1" applyNumberFormat="1"/>
    <xf numFmtId="165" fontId="25" fillId="0" borderId="0" xfId="218" applyNumberFormat="1" applyFont="1" applyFill="1" applyBorder="1" applyAlignment="1">
      <alignment horizontal="right" vertical="top"/>
    </xf>
    <xf numFmtId="166" fontId="4" fillId="0" borderId="0" xfId="6" applyNumberFormat="1" applyFont="1" applyBorder="1" applyAlignment="1">
      <alignment horizontal="right" vertical="center" wrapText="1"/>
    </xf>
    <xf numFmtId="0" fontId="4" fillId="0" borderId="0" xfId="0" applyFont="1" applyBorder="1" applyAlignment="1">
      <alignment horizontal="right" vertical="center" wrapText="1"/>
    </xf>
    <xf numFmtId="165" fontId="25" fillId="0" borderId="0" xfId="699" applyNumberFormat="1" applyFont="1" applyFill="1" applyBorder="1" applyAlignment="1">
      <alignment horizontal="right" vertical="top"/>
    </xf>
    <xf numFmtId="165" fontId="25" fillId="0" borderId="0" xfId="700" applyNumberFormat="1" applyFont="1" applyFill="1" applyBorder="1" applyAlignment="1">
      <alignment horizontal="right" vertical="top"/>
    </xf>
    <xf numFmtId="165" fontId="25" fillId="0" borderId="0" xfId="701" applyNumberFormat="1" applyFont="1" applyFill="1" applyBorder="1" applyAlignment="1">
      <alignment horizontal="right" vertical="top"/>
    </xf>
    <xf numFmtId="165" fontId="25" fillId="0" borderId="9" xfId="702" applyNumberFormat="1" applyFont="1" applyFill="1" applyBorder="1" applyAlignment="1">
      <alignment horizontal="right" vertical="top"/>
    </xf>
    <xf numFmtId="165" fontId="25" fillId="0" borderId="0" xfId="845" applyNumberFormat="1" applyFont="1" applyFill="1" applyBorder="1" applyAlignment="1">
      <alignment horizontal="right" vertical="top"/>
    </xf>
    <xf numFmtId="165" fontId="25" fillId="0" borderId="0" xfId="848" applyNumberFormat="1" applyFont="1" applyFill="1" applyBorder="1" applyAlignment="1">
      <alignment horizontal="right" vertical="top"/>
    </xf>
    <xf numFmtId="165" fontId="25" fillId="0" borderId="0" xfId="851" applyNumberFormat="1" applyFont="1" applyFill="1" applyBorder="1" applyAlignment="1">
      <alignment horizontal="right" vertical="top"/>
    </xf>
    <xf numFmtId="165" fontId="25" fillId="0" borderId="1" xfId="858" applyNumberFormat="1" applyFont="1" applyFill="1" applyBorder="1" applyAlignment="1">
      <alignment horizontal="right" vertical="top"/>
    </xf>
    <xf numFmtId="166" fontId="4" fillId="0" borderId="9" xfId="6" applyNumberFormat="1" applyFont="1" applyBorder="1" applyAlignment="1">
      <alignment horizontal="right" vertical="center" wrapText="1"/>
    </xf>
    <xf numFmtId="165" fontId="25" fillId="0" borderId="1" xfId="914" applyNumberFormat="1" applyFont="1" applyFill="1" applyBorder="1" applyAlignment="1">
      <alignment horizontal="right" vertical="top"/>
    </xf>
    <xf numFmtId="165" fontId="25" fillId="0" borderId="0" xfId="911" applyNumberFormat="1" applyFont="1" applyFill="1" applyBorder="1" applyAlignment="1">
      <alignment horizontal="right" vertical="top"/>
    </xf>
    <xf numFmtId="165" fontId="25" fillId="0" borderId="0" xfId="883" applyNumberFormat="1" applyFont="1" applyFill="1" applyBorder="1" applyAlignment="1">
      <alignment horizontal="right" vertical="top"/>
    </xf>
    <xf numFmtId="165" fontId="25" fillId="0" borderId="0" xfId="879" applyNumberFormat="1" applyFont="1" applyFill="1" applyBorder="1" applyAlignment="1">
      <alignment horizontal="right" vertical="top"/>
    </xf>
    <xf numFmtId="165" fontId="25" fillId="0" borderId="7" xfId="889" applyNumberFormat="1" applyFont="1" applyFill="1" applyBorder="1" applyAlignment="1">
      <alignment horizontal="right" vertical="top"/>
    </xf>
    <xf numFmtId="165" fontId="25" fillId="0" borderId="1" xfId="887" applyNumberFormat="1" applyFont="1" applyFill="1" applyBorder="1" applyAlignment="1">
      <alignment horizontal="right" vertical="top"/>
    </xf>
    <xf numFmtId="165" fontId="25" fillId="0" borderId="9" xfId="220" applyNumberFormat="1" applyFont="1" applyFill="1" applyBorder="1" applyAlignment="1">
      <alignment horizontal="right" vertical="top"/>
    </xf>
    <xf numFmtId="165" fontId="25" fillId="0" borderId="9" xfId="885" applyNumberFormat="1" applyFont="1" applyFill="1" applyBorder="1" applyAlignment="1">
      <alignment horizontal="right" vertical="top"/>
    </xf>
    <xf numFmtId="165" fontId="25" fillId="0" borderId="9" xfId="881" applyNumberFormat="1" applyFont="1" applyFill="1" applyBorder="1" applyAlignment="1">
      <alignment horizontal="right" vertical="top"/>
    </xf>
    <xf numFmtId="165" fontId="25" fillId="0" borderId="0" xfId="908" applyNumberFormat="1" applyFont="1" applyFill="1" applyBorder="1" applyAlignment="1">
      <alignment horizontal="right" vertical="top"/>
    </xf>
    <xf numFmtId="165" fontId="25" fillId="0" borderId="1" xfId="940" applyNumberFormat="1" applyFont="1" applyFill="1" applyBorder="1" applyAlignment="1">
      <alignment horizontal="right" vertical="top"/>
    </xf>
    <xf numFmtId="165" fontId="25" fillId="0" borderId="0" xfId="937" applyNumberFormat="1" applyFont="1" applyFill="1" applyBorder="1" applyAlignment="1">
      <alignment horizontal="right" vertical="top"/>
    </xf>
    <xf numFmtId="165" fontId="25" fillId="0" borderId="0" xfId="934" applyNumberFormat="1" applyFont="1" applyFill="1" applyBorder="1" applyAlignment="1">
      <alignment horizontal="right" vertical="top"/>
    </xf>
    <xf numFmtId="165" fontId="25" fillId="0" borderId="1" xfId="966" applyNumberFormat="1" applyFont="1" applyFill="1" applyBorder="1" applyAlignment="1">
      <alignment horizontal="right" vertical="top"/>
    </xf>
    <xf numFmtId="165" fontId="25" fillId="0" borderId="0" xfId="963" applyNumberFormat="1" applyFont="1" applyFill="1" applyBorder="1" applyAlignment="1">
      <alignment horizontal="right" vertical="top"/>
    </xf>
    <xf numFmtId="165" fontId="25" fillId="0" borderId="0" xfId="960" applyNumberFormat="1" applyFont="1" applyFill="1" applyBorder="1" applyAlignment="1">
      <alignment horizontal="right" vertical="top"/>
    </xf>
    <xf numFmtId="165" fontId="25" fillId="0" borderId="0" xfId="983" applyNumberFormat="1" applyFont="1" applyFill="1" applyBorder="1" applyAlignment="1">
      <alignment horizontal="right" vertical="top"/>
    </xf>
    <xf numFmtId="165" fontId="25" fillId="0" borderId="0" xfId="981" applyNumberFormat="1" applyFont="1" applyFill="1" applyBorder="1" applyAlignment="1">
      <alignment horizontal="right" vertical="top"/>
    </xf>
    <xf numFmtId="165" fontId="25" fillId="0" borderId="1" xfId="985" applyNumberFormat="1" applyFont="1" applyFill="1" applyBorder="1" applyAlignment="1">
      <alignment horizontal="right" vertical="top"/>
    </xf>
    <xf numFmtId="168" fontId="25" fillId="0" borderId="0" xfId="6" applyNumberFormat="1" applyFont="1" applyFill="1" applyBorder="1" applyAlignment="1">
      <alignment horizontal="right" vertical="top"/>
    </xf>
    <xf numFmtId="168" fontId="25" fillId="0" borderId="9" xfId="6" applyNumberFormat="1" applyFont="1" applyFill="1" applyBorder="1" applyAlignment="1">
      <alignment horizontal="right" vertical="top"/>
    </xf>
    <xf numFmtId="168" fontId="25" fillId="0" borderId="1" xfId="6" applyNumberFormat="1" applyFont="1" applyFill="1" applyBorder="1" applyAlignment="1">
      <alignment horizontal="right" vertical="top"/>
    </xf>
    <xf numFmtId="168" fontId="25" fillId="0" borderId="7" xfId="6" applyNumberFormat="1" applyFont="1" applyFill="1" applyBorder="1" applyAlignment="1">
      <alignment horizontal="right" vertical="top"/>
    </xf>
    <xf numFmtId="166" fontId="21" fillId="0" borderId="9" xfId="6" applyNumberFormat="1" applyFont="1" applyFill="1" applyBorder="1" applyAlignment="1">
      <alignment horizontal="right" vertical="top"/>
    </xf>
    <xf numFmtId="166" fontId="21" fillId="0" borderId="0" xfId="6" applyNumberFormat="1" applyFont="1" applyFill="1" applyBorder="1" applyAlignment="1">
      <alignment horizontal="right" vertical="top"/>
    </xf>
    <xf numFmtId="165" fontId="21" fillId="0" borderId="0" xfId="981" applyNumberFormat="1" applyFont="1" applyFill="1" applyBorder="1" applyAlignment="1">
      <alignment horizontal="right" vertical="top"/>
    </xf>
    <xf numFmtId="165" fontId="21" fillId="0" borderId="0" xfId="960" applyNumberFormat="1" applyFont="1" applyFill="1" applyBorder="1" applyAlignment="1">
      <alignment horizontal="right" vertical="top"/>
    </xf>
    <xf numFmtId="165" fontId="21" fillId="0" borderId="0" xfId="934" applyNumberFormat="1" applyFont="1" applyFill="1" applyBorder="1" applyAlignment="1">
      <alignment horizontal="right" vertical="top"/>
    </xf>
    <xf numFmtId="165" fontId="21" fillId="0" borderId="0" xfId="908" applyNumberFormat="1" applyFont="1" applyFill="1" applyBorder="1" applyAlignment="1">
      <alignment horizontal="right" vertical="top"/>
    </xf>
    <xf numFmtId="165" fontId="21" fillId="0" borderId="0" xfId="879" applyNumberFormat="1" applyFont="1" applyFill="1" applyBorder="1" applyAlignment="1">
      <alignment horizontal="right" vertical="top"/>
    </xf>
    <xf numFmtId="165" fontId="21" fillId="0" borderId="9" xfId="881" applyNumberFormat="1" applyFont="1" applyFill="1" applyBorder="1" applyAlignment="1">
      <alignment horizontal="right" vertical="top"/>
    </xf>
    <xf numFmtId="165" fontId="21" fillId="0" borderId="0" xfId="845" applyNumberFormat="1" applyFont="1" applyFill="1" applyBorder="1" applyAlignment="1">
      <alignment horizontal="right" vertical="top"/>
    </xf>
    <xf numFmtId="0" fontId="8" fillId="6" borderId="2" xfId="0" applyFont="1" applyFill="1" applyBorder="1" applyAlignment="1">
      <alignment horizontal="center" wrapText="1"/>
    </xf>
    <xf numFmtId="0" fontId="5" fillId="6" borderId="1" xfId="0" applyFont="1" applyFill="1" applyBorder="1" applyAlignment="1">
      <alignment horizontal="center" wrapText="1"/>
    </xf>
    <xf numFmtId="0" fontId="4" fillId="6" borderId="1" xfId="0" applyFont="1" applyFill="1" applyBorder="1" applyAlignment="1">
      <alignment horizontal="center" wrapText="1"/>
    </xf>
    <xf numFmtId="0" fontId="4" fillId="6" borderId="7" xfId="0" applyFont="1" applyFill="1" applyBorder="1" applyAlignment="1">
      <alignment horizontal="center" wrapText="1"/>
    </xf>
    <xf numFmtId="0" fontId="8" fillId="6" borderId="2" xfId="1" applyFont="1" applyFill="1" applyBorder="1" applyAlignment="1">
      <alignment horizontal="left" wrapText="1"/>
    </xf>
    <xf numFmtId="0" fontId="9" fillId="6" borderId="2" xfId="1" applyFont="1" applyFill="1" applyBorder="1" applyAlignment="1">
      <alignment horizontal="center" wrapText="1"/>
    </xf>
    <xf numFmtId="0" fontId="5" fillId="6" borderId="0" xfId="1" applyFont="1" applyFill="1" applyAlignment="1">
      <alignment horizontal="center" wrapText="1"/>
    </xf>
    <xf numFmtId="0" fontId="9" fillId="6" borderId="0" xfId="1" applyFont="1" applyFill="1" applyAlignment="1">
      <alignment horizontal="left" wrapText="1"/>
    </xf>
    <xf numFmtId="0" fontId="5" fillId="6" borderId="9" xfId="1" applyFont="1" applyFill="1" applyBorder="1" applyAlignment="1">
      <alignment horizontal="center" wrapText="1"/>
    </xf>
    <xf numFmtId="0" fontId="5" fillId="6" borderId="0" xfId="0" applyFont="1" applyFill="1" applyAlignment="1">
      <alignment horizontal="center" vertical="center" wrapText="1"/>
    </xf>
    <xf numFmtId="0" fontId="5" fillId="6" borderId="9"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26" fillId="8" borderId="2" xfId="0" applyFont="1" applyFill="1" applyBorder="1" applyAlignment="1">
      <alignment vertical="center"/>
    </xf>
    <xf numFmtId="0" fontId="26" fillId="8" borderId="11" xfId="0" applyFont="1" applyFill="1" applyBorder="1" applyAlignment="1">
      <alignment vertical="center"/>
    </xf>
    <xf numFmtId="0" fontId="26" fillId="8" borderId="10" xfId="0" applyFont="1" applyFill="1" applyBorder="1" applyAlignment="1">
      <alignment vertical="center"/>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13" fillId="4" borderId="5" xfId="0" applyFont="1" applyFill="1" applyBorder="1" applyAlignment="1">
      <alignment horizontal="left" vertical="center"/>
    </xf>
    <xf numFmtId="0" fontId="4" fillId="5" borderId="3" xfId="0" applyFont="1" applyFill="1" applyBorder="1" applyAlignment="1">
      <alignment vertical="center" wrapText="1"/>
    </xf>
    <xf numFmtId="0" fontId="4" fillId="5" borderId="4" xfId="0" applyFont="1" applyFill="1" applyBorder="1" applyAlignment="1">
      <alignment vertical="center" wrapText="1"/>
    </xf>
    <xf numFmtId="0" fontId="7" fillId="5" borderId="4" xfId="0" applyFont="1" applyFill="1" applyBorder="1" applyAlignment="1">
      <alignment vertical="center" wrapText="1"/>
    </xf>
    <xf numFmtId="0" fontId="7" fillId="5" borderId="5" xfId="0" applyFont="1" applyFill="1" applyBorder="1" applyAlignment="1">
      <alignment vertical="center" wrapText="1"/>
    </xf>
    <xf numFmtId="0" fontId="8" fillId="6" borderId="4" xfId="0" applyFont="1" applyFill="1" applyBorder="1" applyAlignment="1">
      <alignment horizontal="center" wrapText="1"/>
    </xf>
    <xf numFmtId="0" fontId="9" fillId="6" borderId="4" xfId="0" applyFont="1" applyFill="1" applyBorder="1" applyAlignment="1">
      <alignment horizontal="center" wrapText="1"/>
    </xf>
    <xf numFmtId="0" fontId="11" fillId="2" borderId="3" xfId="0" applyFont="1" applyFill="1" applyBorder="1" applyAlignment="1">
      <alignment vertical="top" wrapText="1"/>
    </xf>
    <xf numFmtId="0" fontId="11" fillId="2" borderId="4" xfId="0" applyFont="1" applyFill="1" applyBorder="1" applyAlignment="1">
      <alignment vertical="top" wrapText="1"/>
    </xf>
    <xf numFmtId="0" fontId="0" fillId="2" borderId="4" xfId="0" applyFill="1" applyBorder="1" applyAlignment="1">
      <alignment vertical="top"/>
    </xf>
    <xf numFmtId="0" fontId="0" fillId="2" borderId="5" xfId="0" applyFill="1" applyBorder="1" applyAlignment="1">
      <alignment vertical="top"/>
    </xf>
    <xf numFmtId="0" fontId="6" fillId="6" borderId="4" xfId="0" applyFont="1" applyFill="1" applyBorder="1" applyAlignment="1">
      <alignment horizontal="center" wrapText="1"/>
    </xf>
    <xf numFmtId="0" fontId="0" fillId="6" borderId="5" xfId="0" applyFill="1" applyBorder="1" applyAlignment="1">
      <alignment horizontal="center" wrapText="1"/>
    </xf>
    <xf numFmtId="0" fontId="8" fillId="6" borderId="2" xfId="0" applyFont="1" applyFill="1" applyBorder="1" applyAlignment="1">
      <alignment horizontal="center" wrapText="1"/>
    </xf>
    <xf numFmtId="0" fontId="8" fillId="6" borderId="1" xfId="0" applyFont="1" applyFill="1" applyBorder="1" applyAlignment="1">
      <alignment horizontal="center" wrapText="1"/>
    </xf>
    <xf numFmtId="0" fontId="5" fillId="6" borderId="10" xfId="0" applyFont="1" applyFill="1" applyBorder="1" applyAlignment="1">
      <alignment horizontal="center" wrapText="1"/>
    </xf>
    <xf numFmtId="0" fontId="5" fillId="6" borderId="6" xfId="0" applyFont="1" applyFill="1" applyBorder="1" applyAlignment="1">
      <alignment horizontal="center" wrapText="1"/>
    </xf>
    <xf numFmtId="0" fontId="5" fillId="0" borderId="1" xfId="0" applyFont="1" applyBorder="1" applyAlignment="1">
      <alignment horizontal="center" vertical="top"/>
    </xf>
    <xf numFmtId="0" fontId="26" fillId="8" borderId="6" xfId="0" applyFont="1" applyFill="1" applyBorder="1" applyAlignment="1">
      <alignment horizontal="left" vertical="center"/>
    </xf>
    <xf numFmtId="0" fontId="26" fillId="8" borderId="1" xfId="0" applyFont="1" applyFill="1" applyBorder="1" applyAlignment="1">
      <alignment horizontal="left" vertical="center"/>
    </xf>
    <xf numFmtId="0" fontId="26" fillId="8" borderId="7" xfId="0" applyFont="1" applyFill="1" applyBorder="1" applyAlignment="1">
      <alignment horizontal="left" vertical="center"/>
    </xf>
    <xf numFmtId="0" fontId="4" fillId="7" borderId="6"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7" borderId="7" xfId="0" applyFont="1" applyFill="1" applyBorder="1" applyAlignment="1">
      <alignment horizontal="left" vertical="center"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4" fillId="6" borderId="2" xfId="0" applyFont="1" applyFill="1" applyBorder="1" applyAlignment="1">
      <alignment horizontal="center" wrapText="1"/>
    </xf>
    <xf numFmtId="0" fontId="4" fillId="6" borderId="1" xfId="0" applyFont="1" applyFill="1" applyBorder="1" applyAlignment="1">
      <alignment horizontal="center" wrapText="1"/>
    </xf>
    <xf numFmtId="0" fontId="8" fillId="6" borderId="1" xfId="0" applyFont="1" applyFill="1" applyBorder="1" applyAlignment="1">
      <alignment horizontal="center"/>
    </xf>
    <xf numFmtId="0" fontId="8" fillId="6" borderId="7" xfId="0" applyFont="1" applyFill="1" applyBorder="1" applyAlignment="1">
      <alignment horizontal="center"/>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7" fillId="0" borderId="1" xfId="0" applyFont="1" applyBorder="1" applyAlignment="1">
      <alignment horizontal="center"/>
    </xf>
    <xf numFmtId="0" fontId="4" fillId="6" borderId="0" xfId="0" applyFont="1" applyFill="1" applyAlignment="1">
      <alignment horizontal="center" wrapText="1"/>
    </xf>
    <xf numFmtId="0" fontId="6" fillId="6" borderId="10" xfId="0" applyFont="1" applyFill="1" applyBorder="1" applyAlignment="1">
      <alignment horizontal="center"/>
    </xf>
    <xf numFmtId="0" fontId="6" fillId="6" borderId="6" xfId="0" applyFont="1" applyFill="1" applyBorder="1" applyAlignment="1">
      <alignment horizontal="center"/>
    </xf>
    <xf numFmtId="0" fontId="16" fillId="7" borderId="3" xfId="0" applyFont="1" applyFill="1" applyBorder="1" applyAlignment="1">
      <alignment horizontal="left" vertical="center" wrapText="1"/>
    </xf>
    <xf numFmtId="0" fontId="4" fillId="5" borderId="3" xfId="1" applyFont="1" applyFill="1" applyBorder="1" applyAlignment="1">
      <alignment vertical="center" wrapText="1"/>
    </xf>
    <xf numFmtId="0" fontId="4" fillId="5" borderId="4" xfId="1" applyFont="1" applyFill="1" applyBorder="1" applyAlignment="1">
      <alignment vertical="center" wrapText="1"/>
    </xf>
    <xf numFmtId="0" fontId="7" fillId="5" borderId="4" xfId="1" applyFont="1" applyFill="1" applyBorder="1" applyAlignment="1">
      <alignment vertical="center" wrapText="1"/>
    </xf>
    <xf numFmtId="0" fontId="7" fillId="5" borderId="5" xfId="1" applyFont="1" applyFill="1" applyBorder="1" applyAlignment="1">
      <alignment vertical="center" wrapText="1"/>
    </xf>
    <xf numFmtId="0" fontId="8" fillId="6" borderId="3" xfId="1" applyFont="1" applyFill="1" applyBorder="1" applyAlignment="1">
      <alignment horizontal="left" wrapText="1"/>
    </xf>
    <xf numFmtId="0" fontId="9" fillId="6" borderId="8" xfId="1" applyFont="1" applyFill="1" applyBorder="1" applyAlignment="1">
      <alignment horizontal="left" wrapText="1"/>
    </xf>
    <xf numFmtId="0" fontId="8" fillId="6" borderId="4" xfId="1" applyFont="1" applyFill="1" applyBorder="1" applyAlignment="1">
      <alignment horizontal="center" wrapText="1"/>
    </xf>
    <xf numFmtId="0" fontId="9" fillId="6" borderId="4" xfId="1" applyFont="1" applyFill="1" applyBorder="1" applyAlignment="1">
      <alignment horizontal="center" wrapText="1"/>
    </xf>
    <xf numFmtId="0" fontId="9" fillId="6" borderId="5" xfId="1" applyFont="1" applyFill="1" applyBorder="1" applyAlignment="1">
      <alignment horizontal="center" wrapText="1"/>
    </xf>
    <xf numFmtId="0" fontId="5" fillId="0" borderId="4" xfId="1" applyFont="1" applyBorder="1" applyAlignment="1">
      <alignment horizontal="center"/>
    </xf>
    <xf numFmtId="0" fontId="4" fillId="7" borderId="3" xfId="1" applyFont="1" applyFill="1" applyBorder="1" applyAlignment="1">
      <alignment horizontal="left" vertical="center" wrapText="1"/>
    </xf>
    <xf numFmtId="0" fontId="4" fillId="7" borderId="1" xfId="1" applyFont="1" applyFill="1" applyBorder="1" applyAlignment="1">
      <alignment horizontal="left" vertical="center" wrapText="1"/>
    </xf>
    <xf numFmtId="0" fontId="4" fillId="7" borderId="7" xfId="1" applyFont="1" applyFill="1" applyBorder="1" applyAlignment="1">
      <alignment horizontal="left" vertical="center" wrapText="1"/>
    </xf>
    <xf numFmtId="0" fontId="8" fillId="6" borderId="4" xfId="0" applyFont="1" applyFill="1" applyBorder="1" applyAlignment="1">
      <alignment horizontal="center" vertical="center"/>
    </xf>
    <xf numFmtId="0" fontId="8" fillId="6" borderId="5" xfId="0" applyFont="1" applyFill="1" applyBorder="1" applyAlignment="1">
      <alignment horizontal="center" vertical="center"/>
    </xf>
    <xf numFmtId="0" fontId="4" fillId="5" borderId="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5" borderId="5" xfId="0" applyFont="1" applyFill="1" applyBorder="1" applyAlignment="1">
      <alignment horizontal="left" vertical="center" wrapText="1"/>
    </xf>
    <xf numFmtId="0" fontId="6" fillId="0" borderId="1" xfId="0" applyFont="1" applyBorder="1" applyAlignment="1">
      <alignment horizontal="center"/>
    </xf>
    <xf numFmtId="0" fontId="5" fillId="6" borderId="2" xfId="0" applyFont="1" applyFill="1" applyBorder="1" applyAlignment="1">
      <alignment horizontal="center" wrapText="1"/>
    </xf>
    <xf numFmtId="0" fontId="5" fillId="6" borderId="0" xfId="0" applyFont="1" applyFill="1" applyAlignment="1">
      <alignment horizontal="center" wrapText="1"/>
    </xf>
    <xf numFmtId="0" fontId="8" fillId="6" borderId="10" xfId="0" applyFont="1" applyFill="1" applyBorder="1" applyAlignment="1">
      <alignment horizontal="center" vertical="center"/>
    </xf>
    <xf numFmtId="0" fontId="8" fillId="6" borderId="6" xfId="0" applyFont="1" applyFill="1" applyBorder="1" applyAlignment="1">
      <alignment horizontal="center" vertical="center"/>
    </xf>
    <xf numFmtId="0" fontId="5" fillId="6" borderId="1" xfId="0" applyFont="1" applyFill="1" applyBorder="1" applyAlignment="1">
      <alignment horizontal="center" wrapText="1"/>
    </xf>
    <xf numFmtId="166" fontId="6" fillId="0" borderId="1" xfId="6" applyNumberFormat="1" applyFont="1" applyBorder="1" applyAlignment="1">
      <alignment horizontal="center"/>
    </xf>
    <xf numFmtId="0" fontId="4" fillId="7" borderId="3" xfId="0" applyFont="1" applyFill="1" applyBorder="1" applyAlignment="1">
      <alignment horizontal="left" vertical="center" wrapText="1"/>
    </xf>
    <xf numFmtId="0" fontId="4" fillId="0" borderId="1" xfId="0" applyFont="1" applyBorder="1" applyAlignment="1">
      <alignment horizontal="center" vertical="center" wrapText="1"/>
    </xf>
    <xf numFmtId="0" fontId="6" fillId="6" borderId="10" xfId="0" applyFont="1" applyFill="1" applyBorder="1" applyAlignment="1">
      <alignment horizontal="center" vertical="center"/>
    </xf>
    <xf numFmtId="0" fontId="6" fillId="6" borderId="6" xfId="0" applyFont="1" applyFill="1" applyBorder="1" applyAlignment="1">
      <alignment horizontal="center" vertical="center"/>
    </xf>
    <xf numFmtId="0" fontId="4" fillId="0" borderId="0" xfId="0" applyFont="1" applyAlignment="1">
      <alignment horizontal="center" vertical="center" wrapText="1"/>
    </xf>
    <xf numFmtId="0" fontId="8" fillId="6" borderId="5" xfId="0" applyFont="1" applyFill="1" applyBorder="1" applyAlignment="1">
      <alignment horizontal="center" wrapText="1"/>
    </xf>
    <xf numFmtId="0" fontId="4" fillId="7" borderId="10" xfId="0" applyFont="1" applyFill="1" applyBorder="1" applyAlignment="1">
      <alignment horizontal="left" vertical="center" wrapText="1"/>
    </xf>
    <xf numFmtId="0" fontId="5" fillId="7" borderId="0" xfId="0" applyFont="1" applyFill="1" applyBorder="1" applyAlignment="1">
      <alignment horizontal="left" vertical="center" wrapText="1"/>
    </xf>
    <xf numFmtId="0" fontId="5" fillId="7" borderId="9" xfId="0" applyFont="1" applyFill="1" applyBorder="1" applyAlignment="1">
      <alignment horizontal="left" vertical="center" wrapText="1"/>
    </xf>
    <xf numFmtId="0" fontId="22" fillId="0" borderId="14" xfId="2" applyFont="1" applyBorder="1" applyAlignment="1">
      <alignment vertical="center"/>
    </xf>
  </cellXfs>
  <cellStyles count="1340">
    <cellStyle name="Comma" xfId="6" builtinId="3"/>
    <cellStyle name="Hyperlink" xfId="2" builtinId="8"/>
    <cellStyle name="Normal" xfId="0" builtinId="0"/>
    <cellStyle name="Normal 2" xfId="1" xr:uid="{00000000-0005-0000-0000-000003000000}"/>
    <cellStyle name="Normal 3" xfId="3" xr:uid="{00000000-0005-0000-0000-000004000000}"/>
    <cellStyle name="Normal 5" xfId="4" xr:uid="{00000000-0005-0000-0000-000005000000}"/>
    <cellStyle name="Normal 5 2" xfId="5" xr:uid="{00000000-0005-0000-0000-000006000000}"/>
    <cellStyle name="style1586942163728" xfId="23" xr:uid="{00000000-0005-0000-0000-000007000000}"/>
    <cellStyle name="style1586942163837" xfId="24" xr:uid="{00000000-0005-0000-0000-000008000000}"/>
    <cellStyle name="style1586942163930" xfId="25" xr:uid="{00000000-0005-0000-0000-000009000000}"/>
    <cellStyle name="style1586942164024" xfId="26" xr:uid="{00000000-0005-0000-0000-00000A000000}"/>
    <cellStyle name="style1586942164102" xfId="27" xr:uid="{00000000-0005-0000-0000-00000B000000}"/>
    <cellStyle name="style1586942164196" xfId="28" xr:uid="{00000000-0005-0000-0000-00000C000000}"/>
    <cellStyle name="style1586942164289" xfId="29" xr:uid="{00000000-0005-0000-0000-00000D000000}"/>
    <cellStyle name="style1586942164398" xfId="30" xr:uid="{00000000-0005-0000-0000-00000E000000}"/>
    <cellStyle name="style1586942164476" xfId="31" xr:uid="{00000000-0005-0000-0000-00000F000000}"/>
    <cellStyle name="style1586942164570" xfId="32" xr:uid="{00000000-0005-0000-0000-000010000000}"/>
    <cellStyle name="style1586942164664" xfId="33" xr:uid="{00000000-0005-0000-0000-000011000000}"/>
    <cellStyle name="style1586942164742" xfId="34" xr:uid="{00000000-0005-0000-0000-000012000000}"/>
    <cellStyle name="style1586942164835" xfId="35" xr:uid="{00000000-0005-0000-0000-000013000000}"/>
    <cellStyle name="style1586942164929" xfId="36" xr:uid="{00000000-0005-0000-0000-000014000000}"/>
    <cellStyle name="style1586942164991" xfId="37" xr:uid="{00000000-0005-0000-0000-000015000000}"/>
    <cellStyle name="style1586942165085" xfId="38" xr:uid="{00000000-0005-0000-0000-000016000000}"/>
    <cellStyle name="style1586942165163" xfId="39" xr:uid="{00000000-0005-0000-0000-000017000000}"/>
    <cellStyle name="style1586942165241" xfId="40" xr:uid="{00000000-0005-0000-0000-000018000000}"/>
    <cellStyle name="style1586942165319" xfId="41" xr:uid="{00000000-0005-0000-0000-000019000000}"/>
    <cellStyle name="style1586942165381" xfId="7" xr:uid="{00000000-0005-0000-0000-00001A000000}"/>
    <cellStyle name="style1586942165444" xfId="8" xr:uid="{00000000-0005-0000-0000-00001B000000}"/>
    <cellStyle name="style1586942165537" xfId="9" xr:uid="{00000000-0005-0000-0000-00001C000000}"/>
    <cellStyle name="style1586942165709" xfId="10" xr:uid="{00000000-0005-0000-0000-00001D000000}"/>
    <cellStyle name="style1586942165787" xfId="11" xr:uid="{00000000-0005-0000-0000-00001E000000}"/>
    <cellStyle name="style1586942165865" xfId="12" xr:uid="{00000000-0005-0000-0000-00001F000000}"/>
    <cellStyle name="style1586942165943" xfId="13" xr:uid="{00000000-0005-0000-0000-000020000000}"/>
    <cellStyle name="style1586942166052" xfId="14" xr:uid="{00000000-0005-0000-0000-000021000000}"/>
    <cellStyle name="style1586942166130" xfId="15" xr:uid="{00000000-0005-0000-0000-000022000000}"/>
    <cellStyle name="style1586942166208" xfId="16" xr:uid="{00000000-0005-0000-0000-000023000000}"/>
    <cellStyle name="style1586942166270" xfId="17" xr:uid="{00000000-0005-0000-0000-000024000000}"/>
    <cellStyle name="style1586942166333" xfId="18" xr:uid="{00000000-0005-0000-0000-000025000000}"/>
    <cellStyle name="style1586942166426" xfId="19" xr:uid="{00000000-0005-0000-0000-000026000000}"/>
    <cellStyle name="style1586942166504" xfId="20" xr:uid="{00000000-0005-0000-0000-000027000000}"/>
    <cellStyle name="style1586942166598" xfId="21" xr:uid="{00000000-0005-0000-0000-000028000000}"/>
    <cellStyle name="style1586942166676" xfId="22" xr:uid="{00000000-0005-0000-0000-000029000000}"/>
    <cellStyle name="style1586942170794" xfId="42" xr:uid="{00000000-0005-0000-0000-00002A000000}"/>
    <cellStyle name="style1586942170888" xfId="43" xr:uid="{00000000-0005-0000-0000-00002B000000}"/>
    <cellStyle name="style1586942170966" xfId="44" xr:uid="{00000000-0005-0000-0000-00002C000000}"/>
    <cellStyle name="style1586942171060" xfId="45" xr:uid="{00000000-0005-0000-0000-00002D000000}"/>
    <cellStyle name="style1586942171138" xfId="46" xr:uid="{00000000-0005-0000-0000-00002E000000}"/>
    <cellStyle name="style1586942171216" xfId="47" xr:uid="{00000000-0005-0000-0000-00002F000000}"/>
    <cellStyle name="style1586942171294" xfId="48" xr:uid="{00000000-0005-0000-0000-000030000000}"/>
    <cellStyle name="style1586942171387" xfId="49" xr:uid="{00000000-0005-0000-0000-000031000000}"/>
    <cellStyle name="style1586942171450" xfId="50" xr:uid="{00000000-0005-0000-0000-000032000000}"/>
    <cellStyle name="style1586942171543" xfId="51" xr:uid="{00000000-0005-0000-0000-000033000000}"/>
    <cellStyle name="style1586942171621" xfId="52" xr:uid="{00000000-0005-0000-0000-000034000000}"/>
    <cellStyle name="style1586942171699" xfId="53" xr:uid="{00000000-0005-0000-0000-000035000000}"/>
    <cellStyle name="style1586942171777" xfId="54" xr:uid="{00000000-0005-0000-0000-000036000000}"/>
    <cellStyle name="style1586942171871" xfId="55" xr:uid="{00000000-0005-0000-0000-000037000000}"/>
    <cellStyle name="style1586942171949" xfId="56" xr:uid="{00000000-0005-0000-0000-000038000000}"/>
    <cellStyle name="style1586942172011" xfId="57" xr:uid="{00000000-0005-0000-0000-000039000000}"/>
    <cellStyle name="style1586942172386" xfId="58" xr:uid="{00000000-0005-0000-0000-00003A000000}"/>
    <cellStyle name="style1586942172573" xfId="59" xr:uid="{00000000-0005-0000-0000-00003B000000}"/>
    <cellStyle name="style1586942172651" xfId="60" xr:uid="{00000000-0005-0000-0000-00003C000000}"/>
    <cellStyle name="style1586942172713" xfId="61" xr:uid="{00000000-0005-0000-0000-00003D000000}"/>
    <cellStyle name="style1586942172791" xfId="62" xr:uid="{00000000-0005-0000-0000-00003E000000}"/>
    <cellStyle name="style1586942172854" xfId="63" xr:uid="{00000000-0005-0000-0000-00003F000000}"/>
    <cellStyle name="style1586942172932" xfId="64" xr:uid="{00000000-0005-0000-0000-000040000000}"/>
    <cellStyle name="style1586942173088" xfId="65" xr:uid="{00000000-0005-0000-0000-000041000000}"/>
    <cellStyle name="style1586942173166" xfId="66" xr:uid="{00000000-0005-0000-0000-000042000000}"/>
    <cellStyle name="style1586942173244" xfId="67" xr:uid="{00000000-0005-0000-0000-000043000000}"/>
    <cellStyle name="style1586942173322" xfId="68" xr:uid="{00000000-0005-0000-0000-000044000000}"/>
    <cellStyle name="style1586942173400" xfId="69" xr:uid="{00000000-0005-0000-0000-000045000000}"/>
    <cellStyle name="style1586942173727" xfId="70" xr:uid="{00000000-0005-0000-0000-000046000000}"/>
    <cellStyle name="style1586942173790" xfId="71" xr:uid="{00000000-0005-0000-0000-000047000000}"/>
    <cellStyle name="style1586942173883" xfId="72" xr:uid="{00000000-0005-0000-0000-000048000000}"/>
    <cellStyle name="style1586942173961" xfId="73" xr:uid="{00000000-0005-0000-0000-000049000000}"/>
    <cellStyle name="style1586942174055" xfId="74" xr:uid="{00000000-0005-0000-0000-00004A000000}"/>
    <cellStyle name="style1586942174148" xfId="75" xr:uid="{00000000-0005-0000-0000-00004B000000}"/>
    <cellStyle name="style1586942174226" xfId="76" xr:uid="{00000000-0005-0000-0000-00004C000000}"/>
    <cellStyle name="style1586942174320" xfId="77" xr:uid="{00000000-0005-0000-0000-00004D000000}"/>
    <cellStyle name="style1586942174398" xfId="78" xr:uid="{00000000-0005-0000-0000-00004E000000}"/>
    <cellStyle name="style1586942174476" xfId="79" xr:uid="{00000000-0005-0000-0000-00004F000000}"/>
    <cellStyle name="style1586942174538" xfId="80" xr:uid="{00000000-0005-0000-0000-000050000000}"/>
    <cellStyle name="style1586942174616" xfId="81" xr:uid="{00000000-0005-0000-0000-000051000000}"/>
    <cellStyle name="style1586942174679" xfId="82" xr:uid="{00000000-0005-0000-0000-000052000000}"/>
    <cellStyle name="style1586942174741" xfId="83" xr:uid="{00000000-0005-0000-0000-000053000000}"/>
    <cellStyle name="style1586942174819" xfId="84" xr:uid="{00000000-0005-0000-0000-000054000000}"/>
    <cellStyle name="style1586942174897" xfId="85" xr:uid="{00000000-0005-0000-0000-000055000000}"/>
    <cellStyle name="style1586942174975" xfId="86" xr:uid="{00000000-0005-0000-0000-000056000000}"/>
    <cellStyle name="style1586942175038" xfId="87" xr:uid="{00000000-0005-0000-0000-000057000000}"/>
    <cellStyle name="style1586942175116" xfId="88" xr:uid="{00000000-0005-0000-0000-000058000000}"/>
    <cellStyle name="style1586942175178" xfId="89" xr:uid="{00000000-0005-0000-0000-000059000000}"/>
    <cellStyle name="style1586942175256" xfId="90" xr:uid="{00000000-0005-0000-0000-00005A000000}"/>
    <cellStyle name="style1586942175318" xfId="91" xr:uid="{00000000-0005-0000-0000-00005B000000}"/>
    <cellStyle name="style1586942175381" xfId="92" xr:uid="{00000000-0005-0000-0000-00005C000000}"/>
    <cellStyle name="style1586942178454" xfId="93" xr:uid="{00000000-0005-0000-0000-00005D000000}"/>
    <cellStyle name="style1586942178532" xfId="94" xr:uid="{00000000-0005-0000-0000-00005E000000}"/>
    <cellStyle name="style1586942178610" xfId="95" xr:uid="{00000000-0005-0000-0000-00005F000000}"/>
    <cellStyle name="style1586942178828" xfId="96" xr:uid="{00000000-0005-0000-0000-000060000000}"/>
    <cellStyle name="style1586942178906" xfId="97" xr:uid="{00000000-0005-0000-0000-000061000000}"/>
    <cellStyle name="style1586942178984" xfId="98" xr:uid="{00000000-0005-0000-0000-000062000000}"/>
    <cellStyle name="style1586942179062" xfId="99" xr:uid="{00000000-0005-0000-0000-000063000000}"/>
    <cellStyle name="style1586942179140" xfId="100" xr:uid="{00000000-0005-0000-0000-000064000000}"/>
    <cellStyle name="style1586942179218" xfId="101" xr:uid="{00000000-0005-0000-0000-000065000000}"/>
    <cellStyle name="style1586942179452" xfId="102" xr:uid="{00000000-0005-0000-0000-000066000000}"/>
    <cellStyle name="style1586942179530" xfId="103" xr:uid="{00000000-0005-0000-0000-000067000000}"/>
    <cellStyle name="style1586942179608" xfId="104" xr:uid="{00000000-0005-0000-0000-000068000000}"/>
    <cellStyle name="style1586942179686" xfId="105" xr:uid="{00000000-0005-0000-0000-000069000000}"/>
    <cellStyle name="style1586942179764" xfId="106" xr:uid="{00000000-0005-0000-0000-00006A000000}"/>
    <cellStyle name="style1586942179827" xfId="107" xr:uid="{00000000-0005-0000-0000-00006B000000}"/>
    <cellStyle name="style1586942179905" xfId="108" xr:uid="{00000000-0005-0000-0000-00006C000000}"/>
    <cellStyle name="style1586942179967" xfId="109" xr:uid="{00000000-0005-0000-0000-00006D000000}"/>
    <cellStyle name="style1586942180045" xfId="110" xr:uid="{00000000-0005-0000-0000-00006E000000}"/>
    <cellStyle name="style1586942180123" xfId="111" xr:uid="{00000000-0005-0000-0000-00006F000000}"/>
    <cellStyle name="style1586942180186" xfId="112" xr:uid="{00000000-0005-0000-0000-000070000000}"/>
    <cellStyle name="style1586942180248" xfId="113" xr:uid="{00000000-0005-0000-0000-000071000000}"/>
    <cellStyle name="style1586942180342" xfId="114" xr:uid="{00000000-0005-0000-0000-000072000000}"/>
    <cellStyle name="style1586942180435" xfId="115" xr:uid="{00000000-0005-0000-0000-000073000000}"/>
    <cellStyle name="style1586942180498" xfId="116" xr:uid="{00000000-0005-0000-0000-000074000000}"/>
    <cellStyle name="style1586942180576" xfId="117" xr:uid="{00000000-0005-0000-0000-000075000000}"/>
    <cellStyle name="style1586942180716" xfId="118" xr:uid="{00000000-0005-0000-0000-000076000000}"/>
    <cellStyle name="style1586942180794" xfId="119" xr:uid="{00000000-0005-0000-0000-000077000000}"/>
    <cellStyle name="style1586942180888" xfId="120" xr:uid="{00000000-0005-0000-0000-000078000000}"/>
    <cellStyle name="style1586942180966" xfId="121" xr:uid="{00000000-0005-0000-0000-000079000000}"/>
    <cellStyle name="style1586942181028" xfId="122" xr:uid="{00000000-0005-0000-0000-00007A000000}"/>
    <cellStyle name="style1586942181106" xfId="123" xr:uid="{00000000-0005-0000-0000-00007B000000}"/>
    <cellStyle name="style1586942181200" xfId="124" xr:uid="{00000000-0005-0000-0000-00007C000000}"/>
    <cellStyle name="style1586942181278" xfId="125" xr:uid="{00000000-0005-0000-0000-00007D000000}"/>
    <cellStyle name="style1586942181371" xfId="126" xr:uid="{00000000-0005-0000-0000-00007E000000}"/>
    <cellStyle name="style1586942181434" xfId="127" xr:uid="{00000000-0005-0000-0000-00007F000000}"/>
    <cellStyle name="style1586942181527" xfId="128" xr:uid="{00000000-0005-0000-0000-000080000000}"/>
    <cellStyle name="style1586942181605" xfId="129" xr:uid="{00000000-0005-0000-0000-000081000000}"/>
    <cellStyle name="style1586942183633" xfId="130" xr:uid="{00000000-0005-0000-0000-000082000000}"/>
    <cellStyle name="style1586942183727" xfId="131" xr:uid="{00000000-0005-0000-0000-000083000000}"/>
    <cellStyle name="style1586942183820" xfId="132" xr:uid="{00000000-0005-0000-0000-000084000000}"/>
    <cellStyle name="style1586942183898" xfId="133" xr:uid="{00000000-0005-0000-0000-000085000000}"/>
    <cellStyle name="style1586942184054" xfId="134" xr:uid="{00000000-0005-0000-0000-000086000000}"/>
    <cellStyle name="style1586942184132" xfId="135" xr:uid="{00000000-0005-0000-0000-000087000000}"/>
    <cellStyle name="style1586942184242" xfId="136" xr:uid="{00000000-0005-0000-0000-000088000000}"/>
    <cellStyle name="style1586942184335" xfId="137" xr:uid="{00000000-0005-0000-0000-000089000000}"/>
    <cellStyle name="style1586942184398" xfId="138" xr:uid="{00000000-0005-0000-0000-00008A000000}"/>
    <cellStyle name="style1586942184476" xfId="139" xr:uid="{00000000-0005-0000-0000-00008B000000}"/>
    <cellStyle name="style1586942184569" xfId="140" xr:uid="{00000000-0005-0000-0000-00008C000000}"/>
    <cellStyle name="style1586942184647" xfId="141" xr:uid="{00000000-0005-0000-0000-00008D000000}"/>
    <cellStyle name="style1586942184725" xfId="142" xr:uid="{00000000-0005-0000-0000-00008E000000}"/>
    <cellStyle name="style1586942184819" xfId="143" xr:uid="{00000000-0005-0000-0000-00008F000000}"/>
    <cellStyle name="style1586942184897" xfId="144" xr:uid="{00000000-0005-0000-0000-000090000000}"/>
    <cellStyle name="style1586942184959" xfId="145" xr:uid="{00000000-0005-0000-0000-000091000000}"/>
    <cellStyle name="style1586942185022" xfId="146" xr:uid="{00000000-0005-0000-0000-000092000000}"/>
    <cellStyle name="style1586942185100" xfId="147" xr:uid="{00000000-0005-0000-0000-000093000000}"/>
    <cellStyle name="style1586942185193" xfId="148" xr:uid="{00000000-0005-0000-0000-000094000000}"/>
    <cellStyle name="style1586942185256" xfId="149" xr:uid="{00000000-0005-0000-0000-000095000000}"/>
    <cellStyle name="style1586942185318" xfId="150" xr:uid="{00000000-0005-0000-0000-000096000000}"/>
    <cellStyle name="style1586942185412" xfId="151" xr:uid="{00000000-0005-0000-0000-000097000000}"/>
    <cellStyle name="style1586942185490" xfId="152" xr:uid="{00000000-0005-0000-0000-000098000000}"/>
    <cellStyle name="style1586942185568" xfId="153" xr:uid="{00000000-0005-0000-0000-000099000000}"/>
    <cellStyle name="style1586942185646" xfId="154" xr:uid="{00000000-0005-0000-0000-00009A000000}"/>
    <cellStyle name="style1586942185739" xfId="155" xr:uid="{00000000-0005-0000-0000-00009B000000}"/>
    <cellStyle name="style1586942185817" xfId="156" xr:uid="{00000000-0005-0000-0000-00009C000000}"/>
    <cellStyle name="style1586942185895" xfId="157" xr:uid="{00000000-0005-0000-0000-00009D000000}"/>
    <cellStyle name="style1586942185973" xfId="158" xr:uid="{00000000-0005-0000-0000-00009E000000}"/>
    <cellStyle name="style1586942186067" xfId="159" xr:uid="{00000000-0005-0000-0000-00009F000000}"/>
    <cellStyle name="style1586942186145" xfId="160" xr:uid="{00000000-0005-0000-0000-0000A0000000}"/>
    <cellStyle name="style1586942186223" xfId="161" xr:uid="{00000000-0005-0000-0000-0000A1000000}"/>
    <cellStyle name="style1586942191761" xfId="162" xr:uid="{00000000-0005-0000-0000-0000A2000000}"/>
    <cellStyle name="style1586942191839" xfId="163" xr:uid="{00000000-0005-0000-0000-0000A3000000}"/>
    <cellStyle name="style1586942191917" xfId="164" xr:uid="{00000000-0005-0000-0000-0000A4000000}"/>
    <cellStyle name="style1586942192088" xfId="165" xr:uid="{00000000-0005-0000-0000-0000A5000000}"/>
    <cellStyle name="style1586942192182" xfId="166" xr:uid="{00000000-0005-0000-0000-0000A6000000}"/>
    <cellStyle name="style1586942192260" xfId="167" xr:uid="{00000000-0005-0000-0000-0000A7000000}"/>
    <cellStyle name="style1586942192338" xfId="168" xr:uid="{00000000-0005-0000-0000-0000A8000000}"/>
    <cellStyle name="style1586942192416" xfId="169" xr:uid="{00000000-0005-0000-0000-0000A9000000}"/>
    <cellStyle name="style1586942192494" xfId="170" xr:uid="{00000000-0005-0000-0000-0000AA000000}"/>
    <cellStyle name="style1586942192572" xfId="171" xr:uid="{00000000-0005-0000-0000-0000AB000000}"/>
    <cellStyle name="style1586942192650" xfId="172" xr:uid="{00000000-0005-0000-0000-0000AC000000}"/>
    <cellStyle name="style1586942192728" xfId="173" xr:uid="{00000000-0005-0000-0000-0000AD000000}"/>
    <cellStyle name="style1586942192806" xfId="174" xr:uid="{00000000-0005-0000-0000-0000AE000000}"/>
    <cellStyle name="style1586942192868" xfId="175" xr:uid="{00000000-0005-0000-0000-0000AF000000}"/>
    <cellStyle name="style1586942192962" xfId="176" xr:uid="{00000000-0005-0000-0000-0000B0000000}"/>
    <cellStyle name="style1586942193040" xfId="177" xr:uid="{00000000-0005-0000-0000-0000B1000000}"/>
    <cellStyle name="style1586942193118" xfId="178" xr:uid="{00000000-0005-0000-0000-0000B2000000}"/>
    <cellStyle name="style1586942193180" xfId="179" xr:uid="{00000000-0005-0000-0000-0000B3000000}"/>
    <cellStyle name="style1586942193274" xfId="180" xr:uid="{00000000-0005-0000-0000-0000B4000000}"/>
    <cellStyle name="style1586942193336" xfId="181" xr:uid="{00000000-0005-0000-0000-0000B5000000}"/>
    <cellStyle name="style1586942193414" xfId="182" xr:uid="{00000000-0005-0000-0000-0000B6000000}"/>
    <cellStyle name="style1586942193524" xfId="183" xr:uid="{00000000-0005-0000-0000-0000B7000000}"/>
    <cellStyle name="style1586942193602" xfId="184" xr:uid="{00000000-0005-0000-0000-0000B8000000}"/>
    <cellStyle name="style1586942193680" xfId="185" xr:uid="{00000000-0005-0000-0000-0000B9000000}"/>
    <cellStyle name="style1586942193773" xfId="186" xr:uid="{00000000-0005-0000-0000-0000BA000000}"/>
    <cellStyle name="style1586942193851" xfId="187" xr:uid="{00000000-0005-0000-0000-0000BB000000}"/>
    <cellStyle name="style1586942193929" xfId="188" xr:uid="{00000000-0005-0000-0000-0000BC000000}"/>
    <cellStyle name="style1586942194007" xfId="189" xr:uid="{00000000-0005-0000-0000-0000BD000000}"/>
    <cellStyle name="style1586942194070" xfId="190" xr:uid="{00000000-0005-0000-0000-0000BE000000}"/>
    <cellStyle name="style1586942194163" xfId="191" xr:uid="{00000000-0005-0000-0000-0000BF000000}"/>
    <cellStyle name="style1586942194241" xfId="192" xr:uid="{00000000-0005-0000-0000-0000C0000000}"/>
    <cellStyle name="style1586942194335" xfId="193" xr:uid="{00000000-0005-0000-0000-0000C1000000}"/>
    <cellStyle name="style1586942194428" xfId="194" xr:uid="{00000000-0005-0000-0000-0000C2000000}"/>
    <cellStyle name="style1586942194506" xfId="195" xr:uid="{00000000-0005-0000-0000-0000C3000000}"/>
    <cellStyle name="style1586942196722" xfId="196" xr:uid="{00000000-0005-0000-0000-0000C4000000}"/>
    <cellStyle name="style1586942196815" xfId="197" xr:uid="{00000000-0005-0000-0000-0000C5000000}"/>
    <cellStyle name="style1586942196909" xfId="198" xr:uid="{00000000-0005-0000-0000-0000C6000000}"/>
    <cellStyle name="style1586942196987" xfId="199" xr:uid="{00000000-0005-0000-0000-0000C7000000}"/>
    <cellStyle name="style1586942197065" xfId="200" xr:uid="{00000000-0005-0000-0000-0000C8000000}"/>
    <cellStyle name="style1586942197143" xfId="201" xr:uid="{00000000-0005-0000-0000-0000C9000000}"/>
    <cellStyle name="style1586942197221" xfId="202" xr:uid="{00000000-0005-0000-0000-0000CA000000}"/>
    <cellStyle name="style1586942197299" xfId="203" xr:uid="{00000000-0005-0000-0000-0000CB000000}"/>
    <cellStyle name="style1586942197377" xfId="204" xr:uid="{00000000-0005-0000-0000-0000CC000000}"/>
    <cellStyle name="style1586942197455" xfId="205" xr:uid="{00000000-0005-0000-0000-0000CD000000}"/>
    <cellStyle name="style1586942197533" xfId="206" xr:uid="{00000000-0005-0000-0000-0000CE000000}"/>
    <cellStyle name="style1586942197611" xfId="207" xr:uid="{00000000-0005-0000-0000-0000CF000000}"/>
    <cellStyle name="style1586942197689" xfId="208" xr:uid="{00000000-0005-0000-0000-0000D0000000}"/>
    <cellStyle name="style1586942197751" xfId="209" xr:uid="{00000000-0005-0000-0000-0000D1000000}"/>
    <cellStyle name="style1586942197845" xfId="210" xr:uid="{00000000-0005-0000-0000-0000D2000000}"/>
    <cellStyle name="style1586942197938" xfId="211" xr:uid="{00000000-0005-0000-0000-0000D3000000}"/>
    <cellStyle name="style1586942198016" xfId="212" xr:uid="{00000000-0005-0000-0000-0000D4000000}"/>
    <cellStyle name="style1586942198079" xfId="213" xr:uid="{00000000-0005-0000-0000-0000D5000000}"/>
    <cellStyle name="style1586942198157" xfId="214" xr:uid="{00000000-0005-0000-0000-0000D6000000}"/>
    <cellStyle name="style1586942198235" xfId="215" xr:uid="{00000000-0005-0000-0000-0000D7000000}"/>
    <cellStyle name="style1586942198313" xfId="216" xr:uid="{00000000-0005-0000-0000-0000D8000000}"/>
    <cellStyle name="style1586942198391" xfId="217" xr:uid="{00000000-0005-0000-0000-0000D9000000}"/>
    <cellStyle name="style1586942198469" xfId="218" xr:uid="{00000000-0005-0000-0000-0000DA000000}"/>
    <cellStyle name="style1586942198547" xfId="219" xr:uid="{00000000-0005-0000-0000-0000DB000000}"/>
    <cellStyle name="style1586942198609" xfId="220" xr:uid="{00000000-0005-0000-0000-0000DC000000}"/>
    <cellStyle name="style1586942198734" xfId="221" xr:uid="{00000000-0005-0000-0000-0000DD000000}"/>
    <cellStyle name="style1586942198812" xfId="222" xr:uid="{00000000-0005-0000-0000-0000DE000000}"/>
    <cellStyle name="style1586942198890" xfId="223" xr:uid="{00000000-0005-0000-0000-0000DF000000}"/>
    <cellStyle name="style1586942198968" xfId="224" xr:uid="{00000000-0005-0000-0000-0000E0000000}"/>
    <cellStyle name="style1586942199046" xfId="225" xr:uid="{00000000-0005-0000-0000-0000E1000000}"/>
    <cellStyle name="style1586942201136" xfId="226" xr:uid="{00000000-0005-0000-0000-0000E2000000}"/>
    <cellStyle name="style1586942201230" xfId="227" xr:uid="{00000000-0005-0000-0000-0000E3000000}"/>
    <cellStyle name="style1586942201308" xfId="228" xr:uid="{00000000-0005-0000-0000-0000E4000000}"/>
    <cellStyle name="style1586942201386" xfId="229" xr:uid="{00000000-0005-0000-0000-0000E5000000}"/>
    <cellStyle name="style1586942201480" xfId="230" xr:uid="{00000000-0005-0000-0000-0000E6000000}"/>
    <cellStyle name="style1586942201558" xfId="231" xr:uid="{00000000-0005-0000-0000-0000E7000000}"/>
    <cellStyle name="style1586942201636" xfId="232" xr:uid="{00000000-0005-0000-0000-0000E8000000}"/>
    <cellStyle name="style1586942201714" xfId="233" xr:uid="{00000000-0005-0000-0000-0000E9000000}"/>
    <cellStyle name="style1586942201792" xfId="234" xr:uid="{00000000-0005-0000-0000-0000EA000000}"/>
    <cellStyle name="style1586942201870" xfId="235" xr:uid="{00000000-0005-0000-0000-0000EB000000}"/>
    <cellStyle name="style1586942201948" xfId="236" xr:uid="{00000000-0005-0000-0000-0000EC000000}"/>
    <cellStyle name="style1586942202026" xfId="237" xr:uid="{00000000-0005-0000-0000-0000ED000000}"/>
    <cellStyle name="style1586942202104" xfId="238" xr:uid="{00000000-0005-0000-0000-0000EE000000}"/>
    <cellStyle name="style1586942202182" xfId="239" xr:uid="{00000000-0005-0000-0000-0000EF000000}"/>
    <cellStyle name="style1586942202260" xfId="240" xr:uid="{00000000-0005-0000-0000-0000F0000000}"/>
    <cellStyle name="style1586942202338" xfId="241" xr:uid="{00000000-0005-0000-0000-0000F1000000}"/>
    <cellStyle name="style1586942202416" xfId="242" xr:uid="{00000000-0005-0000-0000-0000F2000000}"/>
    <cellStyle name="style1586942202509" xfId="243" xr:uid="{00000000-0005-0000-0000-0000F3000000}"/>
    <cellStyle name="style1586942202587" xfId="244" xr:uid="{00000000-0005-0000-0000-0000F4000000}"/>
    <cellStyle name="style1586942202665" xfId="245" xr:uid="{00000000-0005-0000-0000-0000F5000000}"/>
    <cellStyle name="style1586942202743" xfId="246" xr:uid="{00000000-0005-0000-0000-0000F6000000}"/>
    <cellStyle name="style1586942202821" xfId="247" xr:uid="{00000000-0005-0000-0000-0000F7000000}"/>
    <cellStyle name="style1586942202899" xfId="248" xr:uid="{00000000-0005-0000-0000-0000F8000000}"/>
    <cellStyle name="style1586942202977" xfId="249" xr:uid="{00000000-0005-0000-0000-0000F9000000}"/>
    <cellStyle name="style1586942203055" xfId="250" xr:uid="{00000000-0005-0000-0000-0000FA000000}"/>
    <cellStyle name="style1586942203133" xfId="251" xr:uid="{00000000-0005-0000-0000-0000FB000000}"/>
    <cellStyle name="style1586942204990" xfId="252" xr:uid="{00000000-0005-0000-0000-0000FC000000}"/>
    <cellStyle name="style1586942205083" xfId="253" xr:uid="{00000000-0005-0000-0000-0000FD000000}"/>
    <cellStyle name="style1586942205161" xfId="254" xr:uid="{00000000-0005-0000-0000-0000FE000000}"/>
    <cellStyle name="style1586942205239" xfId="255" xr:uid="{00000000-0005-0000-0000-0000FF000000}"/>
    <cellStyle name="style1586942205333" xfId="256" xr:uid="{00000000-0005-0000-0000-000000010000}"/>
    <cellStyle name="style1586942205411" xfId="257" xr:uid="{00000000-0005-0000-0000-000001010000}"/>
    <cellStyle name="style1586942205489" xfId="258" xr:uid="{00000000-0005-0000-0000-000002010000}"/>
    <cellStyle name="style1586942205567" xfId="259" xr:uid="{00000000-0005-0000-0000-000003010000}"/>
    <cellStyle name="style1586942205645" xfId="260" xr:uid="{00000000-0005-0000-0000-000004010000}"/>
    <cellStyle name="style1586942205723" xfId="261" xr:uid="{00000000-0005-0000-0000-000005010000}"/>
    <cellStyle name="style1586942205801" xfId="262" xr:uid="{00000000-0005-0000-0000-000006010000}"/>
    <cellStyle name="style1586942205879" xfId="263" xr:uid="{00000000-0005-0000-0000-000007010000}"/>
    <cellStyle name="style1586942205957" xfId="264" xr:uid="{00000000-0005-0000-0000-000008010000}"/>
    <cellStyle name="style1586942206019" xfId="265" xr:uid="{00000000-0005-0000-0000-000009010000}"/>
    <cellStyle name="style1586942206113" xfId="266" xr:uid="{00000000-0005-0000-0000-00000A010000}"/>
    <cellStyle name="style1586942206191" xfId="267" xr:uid="{00000000-0005-0000-0000-00000B010000}"/>
    <cellStyle name="style1586942206284" xfId="268" xr:uid="{00000000-0005-0000-0000-00000C010000}"/>
    <cellStyle name="style1586942206347" xfId="269" xr:uid="{00000000-0005-0000-0000-00000D010000}"/>
    <cellStyle name="style1586942206425" xfId="270" xr:uid="{00000000-0005-0000-0000-00000E010000}"/>
    <cellStyle name="style1586942206503" xfId="271" xr:uid="{00000000-0005-0000-0000-00000F010000}"/>
    <cellStyle name="style1586942206581" xfId="272" xr:uid="{00000000-0005-0000-0000-000010010000}"/>
    <cellStyle name="style1586942206659" xfId="273" xr:uid="{00000000-0005-0000-0000-000011010000}"/>
    <cellStyle name="style1586942206737" xfId="274" xr:uid="{00000000-0005-0000-0000-000012010000}"/>
    <cellStyle name="style1586942206830" xfId="275" xr:uid="{00000000-0005-0000-0000-000013010000}"/>
    <cellStyle name="style1586942206908" xfId="276" xr:uid="{00000000-0005-0000-0000-000014010000}"/>
    <cellStyle name="style1586942206986" xfId="277" xr:uid="{00000000-0005-0000-0000-000015010000}"/>
    <cellStyle name="style1586942211854" xfId="278" xr:uid="{00000000-0005-0000-0000-000016010000}"/>
    <cellStyle name="style1586942211963" xfId="279" xr:uid="{00000000-0005-0000-0000-000017010000}"/>
    <cellStyle name="style1586942212056" xfId="280" xr:uid="{00000000-0005-0000-0000-000018010000}"/>
    <cellStyle name="style1586942212134" xfId="281" xr:uid="{00000000-0005-0000-0000-000019010000}"/>
    <cellStyle name="style1586942212212" xfId="282" xr:uid="{00000000-0005-0000-0000-00001A010000}"/>
    <cellStyle name="style1586942212290" xfId="283" xr:uid="{00000000-0005-0000-0000-00001B010000}"/>
    <cellStyle name="style1586942212368" xfId="284" xr:uid="{00000000-0005-0000-0000-00001C010000}"/>
    <cellStyle name="style1586942212446" xfId="285" xr:uid="{00000000-0005-0000-0000-00001D010000}"/>
    <cellStyle name="style1586942212524" xfId="286" xr:uid="{00000000-0005-0000-0000-00001E010000}"/>
    <cellStyle name="style1586942212618" xfId="287" xr:uid="{00000000-0005-0000-0000-00001F010000}"/>
    <cellStyle name="style1586942212696" xfId="288" xr:uid="{00000000-0005-0000-0000-000020010000}"/>
    <cellStyle name="style1586942212774" xfId="289" xr:uid="{00000000-0005-0000-0000-000021010000}"/>
    <cellStyle name="style1586942212852" xfId="290" xr:uid="{00000000-0005-0000-0000-000022010000}"/>
    <cellStyle name="style1586942212914" xfId="291" xr:uid="{00000000-0005-0000-0000-000023010000}"/>
    <cellStyle name="style1586942212992" xfId="292" xr:uid="{00000000-0005-0000-0000-000024010000}"/>
    <cellStyle name="style1586942213102" xfId="293" xr:uid="{00000000-0005-0000-0000-000025010000}"/>
    <cellStyle name="style1586942213164" xfId="294" xr:uid="{00000000-0005-0000-0000-000026010000}"/>
    <cellStyle name="style1586942213242" xfId="295" xr:uid="{00000000-0005-0000-0000-000027010000}"/>
    <cellStyle name="style1586942213320" xfId="296" xr:uid="{00000000-0005-0000-0000-000028010000}"/>
    <cellStyle name="style1586942213398" xfId="297" xr:uid="{00000000-0005-0000-0000-000029010000}"/>
    <cellStyle name="style1586942213476" xfId="298" xr:uid="{00000000-0005-0000-0000-00002A010000}"/>
    <cellStyle name="style1586942213570" xfId="299" xr:uid="{00000000-0005-0000-0000-00002B010000}"/>
    <cellStyle name="style1586942213648" xfId="300" xr:uid="{00000000-0005-0000-0000-00002C010000}"/>
    <cellStyle name="style1586942213757" xfId="301" xr:uid="{00000000-0005-0000-0000-00002D010000}"/>
    <cellStyle name="style1586942213835" xfId="302" xr:uid="{00000000-0005-0000-0000-00002E010000}"/>
    <cellStyle name="style1586942213913" xfId="303" xr:uid="{00000000-0005-0000-0000-00002F010000}"/>
    <cellStyle name="style1586942213991" xfId="304" xr:uid="{00000000-0005-0000-0000-000030010000}"/>
    <cellStyle name="style1586942218671" xfId="305" xr:uid="{00000000-0005-0000-0000-000031010000}"/>
    <cellStyle name="style1586942218764" xfId="306" xr:uid="{00000000-0005-0000-0000-000032010000}"/>
    <cellStyle name="style1586942218842" xfId="307" xr:uid="{00000000-0005-0000-0000-000033010000}"/>
    <cellStyle name="style1586942218920" xfId="308" xr:uid="{00000000-0005-0000-0000-000034010000}"/>
    <cellStyle name="style1586942219014" xfId="309" xr:uid="{00000000-0005-0000-0000-000035010000}"/>
    <cellStyle name="style1586942219092" xfId="310" xr:uid="{00000000-0005-0000-0000-000036010000}"/>
    <cellStyle name="style1586942219170" xfId="311" xr:uid="{00000000-0005-0000-0000-000037010000}"/>
    <cellStyle name="style1586942219248" xfId="312" xr:uid="{00000000-0005-0000-0000-000038010000}"/>
    <cellStyle name="style1586942219342" xfId="313" xr:uid="{00000000-0005-0000-0000-000039010000}"/>
    <cellStyle name="style1586942219498" xfId="314" xr:uid="{00000000-0005-0000-0000-00003A010000}"/>
    <cellStyle name="style1586942219576" xfId="315" xr:uid="{00000000-0005-0000-0000-00003B010000}"/>
    <cellStyle name="style1586942219669" xfId="316" xr:uid="{00000000-0005-0000-0000-00003C010000}"/>
    <cellStyle name="style1586942219747" xfId="317" xr:uid="{00000000-0005-0000-0000-00003D010000}"/>
    <cellStyle name="style1586942219825" xfId="318" xr:uid="{00000000-0005-0000-0000-00003E010000}"/>
    <cellStyle name="style1586942219903" xfId="319" xr:uid="{00000000-0005-0000-0000-00003F010000}"/>
    <cellStyle name="style1586942220012" xfId="320" xr:uid="{00000000-0005-0000-0000-000040010000}"/>
    <cellStyle name="style1586942220106" xfId="321" xr:uid="{00000000-0005-0000-0000-000041010000}"/>
    <cellStyle name="style1586942220200" xfId="322" xr:uid="{00000000-0005-0000-0000-000042010000}"/>
    <cellStyle name="style1586942220262" xfId="323" xr:uid="{00000000-0005-0000-0000-000043010000}"/>
    <cellStyle name="style1586942220340" xfId="324" xr:uid="{00000000-0005-0000-0000-000044010000}"/>
    <cellStyle name="style1586942220402" xfId="325" xr:uid="{00000000-0005-0000-0000-000045010000}"/>
    <cellStyle name="style1586942220465" xfId="326" xr:uid="{00000000-0005-0000-0000-000046010000}"/>
    <cellStyle name="style1586942220543" xfId="327" xr:uid="{00000000-0005-0000-0000-000047010000}"/>
    <cellStyle name="style1586942220621" xfId="328" xr:uid="{00000000-0005-0000-0000-000048010000}"/>
    <cellStyle name="style1586942220699" xfId="329" xr:uid="{00000000-0005-0000-0000-000049010000}"/>
    <cellStyle name="style1586942220777" xfId="330" xr:uid="{00000000-0005-0000-0000-00004A010000}"/>
    <cellStyle name="style1586942220933" xfId="331" xr:uid="{00000000-0005-0000-0000-00004B010000}"/>
    <cellStyle name="style1586942221011" xfId="332" xr:uid="{00000000-0005-0000-0000-00004C010000}"/>
    <cellStyle name="style1586942221120" xfId="333" xr:uid="{00000000-0005-0000-0000-00004D010000}"/>
    <cellStyle name="style1586942223288" xfId="334" xr:uid="{00000000-0005-0000-0000-00004E010000}"/>
    <cellStyle name="style1586942223382" xfId="335" xr:uid="{00000000-0005-0000-0000-00004F010000}"/>
    <cellStyle name="style1586942223460" xfId="336" xr:uid="{00000000-0005-0000-0000-000050010000}"/>
    <cellStyle name="style1586942223554" xfId="337" xr:uid="{00000000-0005-0000-0000-000051010000}"/>
    <cellStyle name="style1586942223632" xfId="338" xr:uid="{00000000-0005-0000-0000-000052010000}"/>
    <cellStyle name="style1586942223710" xfId="339" xr:uid="{00000000-0005-0000-0000-000053010000}"/>
    <cellStyle name="style1586942223788" xfId="340" xr:uid="{00000000-0005-0000-0000-000054010000}"/>
    <cellStyle name="style1586942223850" xfId="341" xr:uid="{00000000-0005-0000-0000-000055010000}"/>
    <cellStyle name="style1586942223928" xfId="342" xr:uid="{00000000-0005-0000-0000-000056010000}"/>
    <cellStyle name="style1586942224022" xfId="343" xr:uid="{00000000-0005-0000-0000-000057010000}"/>
    <cellStyle name="style1586942224100" xfId="344" xr:uid="{00000000-0005-0000-0000-000058010000}"/>
    <cellStyle name="style1586942224162" xfId="345" xr:uid="{00000000-0005-0000-0000-000059010000}"/>
    <cellStyle name="style1586942224256" xfId="346" xr:uid="{00000000-0005-0000-0000-00005A010000}"/>
    <cellStyle name="style1586942224334" xfId="347" xr:uid="{00000000-0005-0000-0000-00005B010000}"/>
    <cellStyle name="style1586942224412" xfId="348" xr:uid="{00000000-0005-0000-0000-00005C010000}"/>
    <cellStyle name="style1586942224505" xfId="349" xr:uid="{00000000-0005-0000-0000-00005D010000}"/>
    <cellStyle name="style1586942224583" xfId="350" xr:uid="{00000000-0005-0000-0000-00005E010000}"/>
    <cellStyle name="style1586942224677" xfId="351" xr:uid="{00000000-0005-0000-0000-00005F010000}"/>
    <cellStyle name="style1586942224755" xfId="352" xr:uid="{00000000-0005-0000-0000-000060010000}"/>
    <cellStyle name="style1586942224848" xfId="353" xr:uid="{00000000-0005-0000-0000-000061010000}"/>
    <cellStyle name="style1586942224942" xfId="354" xr:uid="{00000000-0005-0000-0000-000062010000}"/>
    <cellStyle name="style1586942225020" xfId="355" xr:uid="{00000000-0005-0000-0000-000063010000}"/>
    <cellStyle name="style1586942225098" xfId="356" xr:uid="{00000000-0005-0000-0000-000064010000}"/>
    <cellStyle name="style1586942225160" xfId="357" xr:uid="{00000000-0005-0000-0000-000065010000}"/>
    <cellStyle name="style1586942225238" xfId="358" xr:uid="{00000000-0005-0000-0000-000066010000}"/>
    <cellStyle name="style1586942225316" xfId="359" xr:uid="{00000000-0005-0000-0000-000067010000}"/>
    <cellStyle name="style1586942225379" xfId="360" xr:uid="{00000000-0005-0000-0000-000068010000}"/>
    <cellStyle name="style1586942225457" xfId="361" xr:uid="{00000000-0005-0000-0000-000069010000}"/>
    <cellStyle name="style1586942225535" xfId="362" xr:uid="{00000000-0005-0000-0000-00006A010000}"/>
    <cellStyle name="style1586942225613" xfId="363" xr:uid="{00000000-0005-0000-0000-00006B010000}"/>
    <cellStyle name="style1586942225691" xfId="364" xr:uid="{00000000-0005-0000-0000-00006C010000}"/>
    <cellStyle name="style1586942225769" xfId="365" xr:uid="{00000000-0005-0000-0000-00006D010000}"/>
    <cellStyle name="style1586942225847" xfId="366" xr:uid="{00000000-0005-0000-0000-00006E010000}"/>
    <cellStyle name="style1586942225925" xfId="367" xr:uid="{00000000-0005-0000-0000-00006F010000}"/>
    <cellStyle name="style1586942226003" xfId="368" xr:uid="{00000000-0005-0000-0000-000070010000}"/>
    <cellStyle name="style1586942226128" xfId="369" xr:uid="{00000000-0005-0000-0000-000071010000}"/>
    <cellStyle name="style1586942226206" xfId="370" xr:uid="{00000000-0005-0000-0000-000072010000}"/>
    <cellStyle name="style1586942226284" xfId="371" xr:uid="{00000000-0005-0000-0000-000073010000}"/>
    <cellStyle name="style1586942226362" xfId="372" xr:uid="{00000000-0005-0000-0000-000074010000}"/>
    <cellStyle name="style1586942226440" xfId="373" xr:uid="{00000000-0005-0000-0000-000075010000}"/>
    <cellStyle name="style1586942228312" xfId="374" xr:uid="{00000000-0005-0000-0000-000076010000}"/>
    <cellStyle name="style1586942228405" xfId="375" xr:uid="{00000000-0005-0000-0000-000077010000}"/>
    <cellStyle name="style1586942228483" xfId="376" xr:uid="{00000000-0005-0000-0000-000078010000}"/>
    <cellStyle name="style1586942228561" xfId="377" xr:uid="{00000000-0005-0000-0000-000079010000}"/>
    <cellStyle name="style1586942228655" xfId="378" xr:uid="{00000000-0005-0000-0000-00007A010000}"/>
    <cellStyle name="style1586942228733" xfId="379" xr:uid="{00000000-0005-0000-0000-00007B010000}"/>
    <cellStyle name="style1586942228811" xfId="380" xr:uid="{00000000-0005-0000-0000-00007C010000}"/>
    <cellStyle name="style1586942228889" xfId="381" xr:uid="{00000000-0005-0000-0000-00007D010000}"/>
    <cellStyle name="style1586942228967" xfId="382" xr:uid="{00000000-0005-0000-0000-00007E010000}"/>
    <cellStyle name="style1586942229045" xfId="383" xr:uid="{00000000-0005-0000-0000-00007F010000}"/>
    <cellStyle name="style1586942229138" xfId="384" xr:uid="{00000000-0005-0000-0000-000080010000}"/>
    <cellStyle name="style1586942229216" xfId="385" xr:uid="{00000000-0005-0000-0000-000081010000}"/>
    <cellStyle name="style1586942229294" xfId="386" xr:uid="{00000000-0005-0000-0000-000082010000}"/>
    <cellStyle name="style1586942229388" xfId="387" xr:uid="{00000000-0005-0000-0000-000083010000}"/>
    <cellStyle name="style1586942229466" xfId="388" xr:uid="{00000000-0005-0000-0000-000084010000}"/>
    <cellStyle name="style1586942229544" xfId="389" xr:uid="{00000000-0005-0000-0000-000085010000}"/>
    <cellStyle name="style1586942229622" xfId="390" xr:uid="{00000000-0005-0000-0000-000086010000}"/>
    <cellStyle name="style1586942229700" xfId="391" xr:uid="{00000000-0005-0000-0000-000087010000}"/>
    <cellStyle name="style1586942229778" xfId="392" xr:uid="{00000000-0005-0000-0000-000088010000}"/>
    <cellStyle name="style1586942229887" xfId="393" xr:uid="{00000000-0005-0000-0000-000089010000}"/>
    <cellStyle name="style1586942229981" xfId="394" xr:uid="{00000000-0005-0000-0000-00008A010000}"/>
    <cellStyle name="style1586942230090" xfId="395" xr:uid="{00000000-0005-0000-0000-00008B010000}"/>
    <cellStyle name="style1586942230184" xfId="396" xr:uid="{00000000-0005-0000-0000-00008C010000}"/>
    <cellStyle name="style1586942230277" xfId="397" xr:uid="{00000000-0005-0000-0000-00008D010000}"/>
    <cellStyle name="style1586942230340" xfId="398" xr:uid="{00000000-0005-0000-0000-00008E010000}"/>
    <cellStyle name="style1586942230418" xfId="399" xr:uid="{00000000-0005-0000-0000-00008F010000}"/>
    <cellStyle name="style1586942230496" xfId="400" xr:uid="{00000000-0005-0000-0000-000090010000}"/>
    <cellStyle name="style1586942230558" xfId="401" xr:uid="{00000000-0005-0000-0000-000091010000}"/>
    <cellStyle name="style1586942230652" xfId="402" xr:uid="{00000000-0005-0000-0000-000092010000}"/>
    <cellStyle name="style1586942230730" xfId="403" xr:uid="{00000000-0005-0000-0000-000093010000}"/>
    <cellStyle name="style1586942230808" xfId="404" xr:uid="{00000000-0005-0000-0000-000094010000}"/>
    <cellStyle name="style1586942230886" xfId="405" xr:uid="{00000000-0005-0000-0000-000095010000}"/>
    <cellStyle name="style1586942230964" xfId="406" xr:uid="{00000000-0005-0000-0000-000096010000}"/>
    <cellStyle name="style1586942231042" xfId="407" xr:uid="{00000000-0005-0000-0000-000097010000}"/>
    <cellStyle name="style1586942231120" xfId="408" xr:uid="{00000000-0005-0000-0000-000098010000}"/>
    <cellStyle name="style1586942231276" xfId="409" xr:uid="{00000000-0005-0000-0000-000099010000}"/>
    <cellStyle name="style1586942231354" xfId="410" xr:uid="{00000000-0005-0000-0000-00009A010000}"/>
    <cellStyle name="style1586942231432" xfId="411" xr:uid="{00000000-0005-0000-0000-00009B010000}"/>
    <cellStyle name="style1586942231510" xfId="412" xr:uid="{00000000-0005-0000-0000-00009C010000}"/>
    <cellStyle name="style1586942231588" xfId="413" xr:uid="{00000000-0005-0000-0000-00009D010000}"/>
    <cellStyle name="style1586942234208" xfId="414" xr:uid="{00000000-0005-0000-0000-00009E010000}"/>
    <cellStyle name="style1586942234318" xfId="415" xr:uid="{00000000-0005-0000-0000-00009F010000}"/>
    <cellStyle name="style1586942234474" xfId="416" xr:uid="{00000000-0005-0000-0000-0000A0010000}"/>
    <cellStyle name="style1586942234567" xfId="417" xr:uid="{00000000-0005-0000-0000-0000A1010000}"/>
    <cellStyle name="style1586942234645" xfId="418" xr:uid="{00000000-0005-0000-0000-0000A2010000}"/>
    <cellStyle name="style1586942234723" xfId="419" xr:uid="{00000000-0005-0000-0000-0000A3010000}"/>
    <cellStyle name="style1586942234801" xfId="420" xr:uid="{00000000-0005-0000-0000-0000A4010000}"/>
    <cellStyle name="style1586942234879" xfId="421" xr:uid="{00000000-0005-0000-0000-0000A5010000}"/>
    <cellStyle name="style1586942234957" xfId="422" xr:uid="{00000000-0005-0000-0000-0000A6010000}"/>
    <cellStyle name="style1586942235035" xfId="423" xr:uid="{00000000-0005-0000-0000-0000A7010000}"/>
    <cellStyle name="style1586942235098" xfId="424" xr:uid="{00000000-0005-0000-0000-0000A8010000}"/>
    <cellStyle name="style1586942235176" xfId="425" xr:uid="{00000000-0005-0000-0000-0000A9010000}"/>
    <cellStyle name="style1586942235269" xfId="426" xr:uid="{00000000-0005-0000-0000-0000AA010000}"/>
    <cellStyle name="style1586942235347" xfId="427" xr:uid="{00000000-0005-0000-0000-0000AB010000}"/>
    <cellStyle name="style1586942235441" xfId="428" xr:uid="{00000000-0005-0000-0000-0000AC010000}"/>
    <cellStyle name="style1586942235519" xfId="429" xr:uid="{00000000-0005-0000-0000-0000AD010000}"/>
    <cellStyle name="style1586942235597" xfId="430" xr:uid="{00000000-0005-0000-0000-0000AE010000}"/>
    <cellStyle name="style1586942235675" xfId="431" xr:uid="{00000000-0005-0000-0000-0000AF010000}"/>
    <cellStyle name="style1586942235753" xfId="432" xr:uid="{00000000-0005-0000-0000-0000B0010000}"/>
    <cellStyle name="style1586942235831" xfId="433" xr:uid="{00000000-0005-0000-0000-0000B1010000}"/>
    <cellStyle name="style1586942235909" xfId="434" xr:uid="{00000000-0005-0000-0000-0000B2010000}"/>
    <cellStyle name="style1586942235971" xfId="435" xr:uid="{00000000-0005-0000-0000-0000B3010000}"/>
    <cellStyle name="style1586942236049" xfId="436" xr:uid="{00000000-0005-0000-0000-0000B4010000}"/>
    <cellStyle name="style1586942236112" xfId="437" xr:uid="{00000000-0005-0000-0000-0000B5010000}"/>
    <cellStyle name="style1586942236190" xfId="438" xr:uid="{00000000-0005-0000-0000-0000B6010000}"/>
    <cellStyle name="style1586942236252" xfId="439" xr:uid="{00000000-0005-0000-0000-0000B7010000}"/>
    <cellStyle name="style1586942236314" xfId="440" xr:uid="{00000000-0005-0000-0000-0000B8010000}"/>
    <cellStyle name="style1586942236377" xfId="441" xr:uid="{00000000-0005-0000-0000-0000B9010000}"/>
    <cellStyle name="style1586942236455" xfId="442" xr:uid="{00000000-0005-0000-0000-0000BA010000}"/>
    <cellStyle name="style1586942236533" xfId="443" xr:uid="{00000000-0005-0000-0000-0000BB010000}"/>
    <cellStyle name="style1586942236611" xfId="444" xr:uid="{00000000-0005-0000-0000-0000BC010000}"/>
    <cellStyle name="style1586942236689" xfId="445" xr:uid="{00000000-0005-0000-0000-0000BD010000}"/>
    <cellStyle name="style1586942236767" xfId="446" xr:uid="{00000000-0005-0000-0000-0000BE010000}"/>
    <cellStyle name="style1586942236845" xfId="447" xr:uid="{00000000-0005-0000-0000-0000BF010000}"/>
    <cellStyle name="style1586942236923" xfId="448" xr:uid="{00000000-0005-0000-0000-0000C0010000}"/>
    <cellStyle name="style1586942236985" xfId="449" xr:uid="{00000000-0005-0000-0000-0000C1010000}"/>
    <cellStyle name="style1586942237141" xfId="450" xr:uid="{00000000-0005-0000-0000-0000C2010000}"/>
    <cellStyle name="style1586942237219" xfId="451" xr:uid="{00000000-0005-0000-0000-0000C3010000}"/>
    <cellStyle name="style1586942237282" xfId="452" xr:uid="{00000000-0005-0000-0000-0000C4010000}"/>
    <cellStyle name="style1586942237360" xfId="453" xr:uid="{00000000-0005-0000-0000-0000C5010000}"/>
    <cellStyle name="style1586942237438" xfId="454" xr:uid="{00000000-0005-0000-0000-0000C6010000}"/>
    <cellStyle name="style1586942237516" xfId="455" xr:uid="{00000000-0005-0000-0000-0000C7010000}"/>
    <cellStyle name="style1586942239434" xfId="456" xr:uid="{00000000-0005-0000-0000-0000C8010000}"/>
    <cellStyle name="style1586942239528" xfId="457" xr:uid="{00000000-0005-0000-0000-0000C9010000}"/>
    <cellStyle name="style1586942239622" xfId="458" xr:uid="{00000000-0005-0000-0000-0000CA010000}"/>
    <cellStyle name="style1586942239700" xfId="459" xr:uid="{00000000-0005-0000-0000-0000CB010000}"/>
    <cellStyle name="style1586942239778" xfId="460" xr:uid="{00000000-0005-0000-0000-0000CC010000}"/>
    <cellStyle name="style1586942239856" xfId="461" xr:uid="{00000000-0005-0000-0000-0000CD010000}"/>
    <cellStyle name="style1586942239934" xfId="462" xr:uid="{00000000-0005-0000-0000-0000CE010000}"/>
    <cellStyle name="style1586942240012" xfId="463" xr:uid="{00000000-0005-0000-0000-0000CF010000}"/>
    <cellStyle name="style1586942240090" xfId="464" xr:uid="{00000000-0005-0000-0000-0000D0010000}"/>
    <cellStyle name="style1586942240168" xfId="465" xr:uid="{00000000-0005-0000-0000-0000D1010000}"/>
    <cellStyle name="style1586942240246" xfId="466" xr:uid="{00000000-0005-0000-0000-0000D2010000}"/>
    <cellStyle name="style1586942240324" xfId="467" xr:uid="{00000000-0005-0000-0000-0000D3010000}"/>
    <cellStyle name="style1586942240402" xfId="468" xr:uid="{00000000-0005-0000-0000-0000D4010000}"/>
    <cellStyle name="style1586942240480" xfId="469" xr:uid="{00000000-0005-0000-0000-0000D5010000}"/>
    <cellStyle name="style1586942240573" xfId="470" xr:uid="{00000000-0005-0000-0000-0000D6010000}"/>
    <cellStyle name="style1586942240651" xfId="471" xr:uid="{00000000-0005-0000-0000-0000D7010000}"/>
    <cellStyle name="style1586942240729" xfId="472" xr:uid="{00000000-0005-0000-0000-0000D8010000}"/>
    <cellStyle name="style1586942240807" xfId="473" xr:uid="{00000000-0005-0000-0000-0000D9010000}"/>
    <cellStyle name="style1586942240885" xfId="474" xr:uid="{00000000-0005-0000-0000-0000DA010000}"/>
    <cellStyle name="style1586942240979" xfId="475" xr:uid="{00000000-0005-0000-0000-0000DB010000}"/>
    <cellStyle name="style1586942241057" xfId="476" xr:uid="{00000000-0005-0000-0000-0000DC010000}"/>
    <cellStyle name="style1586942241135" xfId="477" xr:uid="{00000000-0005-0000-0000-0000DD010000}"/>
    <cellStyle name="style1586942241197" xfId="478" xr:uid="{00000000-0005-0000-0000-0000DE010000}"/>
    <cellStyle name="style1586942241260" xfId="479" xr:uid="{00000000-0005-0000-0000-0000DF010000}"/>
    <cellStyle name="style1586942241338" xfId="480" xr:uid="{00000000-0005-0000-0000-0000E0010000}"/>
    <cellStyle name="style1586942241416" xfId="481" xr:uid="{00000000-0005-0000-0000-0000E1010000}"/>
    <cellStyle name="style1586942241478" xfId="482" xr:uid="{00000000-0005-0000-0000-0000E2010000}"/>
    <cellStyle name="style1586942241556" xfId="483" xr:uid="{00000000-0005-0000-0000-0000E3010000}"/>
    <cellStyle name="style1586942241634" xfId="484" xr:uid="{00000000-0005-0000-0000-0000E4010000}"/>
    <cellStyle name="style1586942241712" xfId="485" xr:uid="{00000000-0005-0000-0000-0000E5010000}"/>
    <cellStyle name="style1586942241775" xfId="486" xr:uid="{00000000-0005-0000-0000-0000E6010000}"/>
    <cellStyle name="style1586942241853" xfId="487" xr:uid="{00000000-0005-0000-0000-0000E7010000}"/>
    <cellStyle name="style1586942241915" xfId="488" xr:uid="{00000000-0005-0000-0000-0000E8010000}"/>
    <cellStyle name="style1586942241993" xfId="489" xr:uid="{00000000-0005-0000-0000-0000E9010000}"/>
    <cellStyle name="style1586942242087" xfId="490" xr:uid="{00000000-0005-0000-0000-0000EA010000}"/>
    <cellStyle name="style1586942242149" xfId="491" xr:uid="{00000000-0005-0000-0000-0000EB010000}"/>
    <cellStyle name="style1586942242274" xfId="492" xr:uid="{00000000-0005-0000-0000-0000EC010000}"/>
    <cellStyle name="style1586942242336" xfId="493" xr:uid="{00000000-0005-0000-0000-0000ED010000}"/>
    <cellStyle name="style1586942242414" xfId="494" xr:uid="{00000000-0005-0000-0000-0000EE010000}"/>
    <cellStyle name="style1586942242492" xfId="495" xr:uid="{00000000-0005-0000-0000-0000EF010000}"/>
    <cellStyle name="style1586942242570" xfId="496" xr:uid="{00000000-0005-0000-0000-0000F0010000}"/>
    <cellStyle name="style1586942246876" xfId="497" xr:uid="{00000000-0005-0000-0000-0000F1010000}"/>
    <cellStyle name="style1586942246969" xfId="498" xr:uid="{00000000-0005-0000-0000-0000F2010000}"/>
    <cellStyle name="style1586942247047" xfId="499" xr:uid="{00000000-0005-0000-0000-0000F3010000}"/>
    <cellStyle name="style1586942247125" xfId="500" xr:uid="{00000000-0005-0000-0000-0000F4010000}"/>
    <cellStyle name="style1586942247203" xfId="501" xr:uid="{00000000-0005-0000-0000-0000F5010000}"/>
    <cellStyle name="style1586942247281" xfId="502" xr:uid="{00000000-0005-0000-0000-0000F6010000}"/>
    <cellStyle name="style1586942247359" xfId="503" xr:uid="{00000000-0005-0000-0000-0000F7010000}"/>
    <cellStyle name="style1586942247437" xfId="504" xr:uid="{00000000-0005-0000-0000-0000F8010000}"/>
    <cellStyle name="style1586942247531" xfId="505" xr:uid="{00000000-0005-0000-0000-0000F9010000}"/>
    <cellStyle name="style1586942247609" xfId="506" xr:uid="{00000000-0005-0000-0000-0000FA010000}"/>
    <cellStyle name="style1586942247687" xfId="507" xr:uid="{00000000-0005-0000-0000-0000FB010000}"/>
    <cellStyle name="style1586942247765" xfId="508" xr:uid="{00000000-0005-0000-0000-0000FC010000}"/>
    <cellStyle name="style1586942247843" xfId="509" xr:uid="{00000000-0005-0000-0000-0000FD010000}"/>
    <cellStyle name="style1586942247921" xfId="510" xr:uid="{00000000-0005-0000-0000-0000FE010000}"/>
    <cellStyle name="style1586942247999" xfId="511" xr:uid="{00000000-0005-0000-0000-0000FF010000}"/>
    <cellStyle name="style1586942248077" xfId="512" xr:uid="{00000000-0005-0000-0000-000000020000}"/>
    <cellStyle name="style1586942248155" xfId="513" xr:uid="{00000000-0005-0000-0000-000001020000}"/>
    <cellStyle name="style1586942248233" xfId="514" xr:uid="{00000000-0005-0000-0000-000002020000}"/>
    <cellStyle name="style1586942248311" xfId="515" xr:uid="{00000000-0005-0000-0000-000003020000}"/>
    <cellStyle name="style1586942248389" xfId="516" xr:uid="{00000000-0005-0000-0000-000004020000}"/>
    <cellStyle name="style1586942248467" xfId="517" xr:uid="{00000000-0005-0000-0000-000005020000}"/>
    <cellStyle name="style1586942248545" xfId="518" xr:uid="{00000000-0005-0000-0000-000006020000}"/>
    <cellStyle name="style1586942248607" xfId="519" xr:uid="{00000000-0005-0000-0000-000007020000}"/>
    <cellStyle name="style1586942248670" xfId="520" xr:uid="{00000000-0005-0000-0000-000008020000}"/>
    <cellStyle name="style1586942248763" xfId="521" xr:uid="{00000000-0005-0000-0000-000009020000}"/>
    <cellStyle name="style1586942248841" xfId="522" xr:uid="{00000000-0005-0000-0000-00000A020000}"/>
    <cellStyle name="style1586942248919" xfId="523" xr:uid="{00000000-0005-0000-0000-00000B020000}"/>
    <cellStyle name="style1586942248982" xfId="524" xr:uid="{00000000-0005-0000-0000-00000C020000}"/>
    <cellStyle name="style1586942249060" xfId="525" xr:uid="{00000000-0005-0000-0000-00000D020000}"/>
    <cellStyle name="style1586942249138" xfId="526" xr:uid="{00000000-0005-0000-0000-00000E020000}"/>
    <cellStyle name="style1586942249216" xfId="527" xr:uid="{00000000-0005-0000-0000-00000F020000}"/>
    <cellStyle name="style1586942249278" xfId="528" xr:uid="{00000000-0005-0000-0000-000010020000}"/>
    <cellStyle name="style1586942249356" xfId="529" xr:uid="{00000000-0005-0000-0000-000011020000}"/>
    <cellStyle name="style1586942249434" xfId="530" xr:uid="{00000000-0005-0000-0000-000012020000}"/>
    <cellStyle name="style1586942249575" xfId="531" xr:uid="{00000000-0005-0000-0000-000013020000}"/>
    <cellStyle name="style1586942249637" xfId="532" xr:uid="{00000000-0005-0000-0000-000014020000}"/>
    <cellStyle name="style1586942249715" xfId="533" xr:uid="{00000000-0005-0000-0000-000015020000}"/>
    <cellStyle name="style1586942249793" xfId="534" xr:uid="{00000000-0005-0000-0000-000016020000}"/>
    <cellStyle name="style1586942249871" xfId="535" xr:uid="{00000000-0005-0000-0000-000017020000}"/>
    <cellStyle name="style1586942249965" xfId="536" xr:uid="{00000000-0005-0000-0000-000018020000}"/>
    <cellStyle name="style1586942250043" xfId="537" xr:uid="{00000000-0005-0000-0000-000019020000}"/>
    <cellStyle name="style1586942256283" xfId="538" xr:uid="{00000000-0005-0000-0000-00001A020000}"/>
    <cellStyle name="style1586942256376" xfId="539" xr:uid="{00000000-0005-0000-0000-00001B020000}"/>
    <cellStyle name="style1586942256470" xfId="540" xr:uid="{00000000-0005-0000-0000-00001C020000}"/>
    <cellStyle name="style1586942256548" xfId="541" xr:uid="{00000000-0005-0000-0000-00001D020000}"/>
    <cellStyle name="style1586942256626" xfId="542" xr:uid="{00000000-0005-0000-0000-00001E020000}"/>
    <cellStyle name="style1586942256704" xfId="543" xr:uid="{00000000-0005-0000-0000-00001F020000}"/>
    <cellStyle name="style1586942256782" xfId="544" xr:uid="{00000000-0005-0000-0000-000020020000}"/>
    <cellStyle name="style1586942256860" xfId="545" xr:uid="{00000000-0005-0000-0000-000021020000}"/>
    <cellStyle name="style1586942256938" xfId="546" xr:uid="{00000000-0005-0000-0000-000022020000}"/>
    <cellStyle name="style1586942257016" xfId="547" xr:uid="{00000000-0005-0000-0000-000023020000}"/>
    <cellStyle name="style1586942257094" xfId="548" xr:uid="{00000000-0005-0000-0000-000024020000}"/>
    <cellStyle name="style1586942257172" xfId="549" xr:uid="{00000000-0005-0000-0000-000025020000}"/>
    <cellStyle name="style1586942257250" xfId="550" xr:uid="{00000000-0005-0000-0000-000026020000}"/>
    <cellStyle name="style1586942257328" xfId="551" xr:uid="{00000000-0005-0000-0000-000027020000}"/>
    <cellStyle name="style1586942257390" xfId="552" xr:uid="{00000000-0005-0000-0000-000028020000}"/>
    <cellStyle name="style1586942257468" xfId="553" xr:uid="{00000000-0005-0000-0000-000029020000}"/>
    <cellStyle name="style1586942257546" xfId="554" xr:uid="{00000000-0005-0000-0000-00002A020000}"/>
    <cellStyle name="style1586942257624" xfId="555" xr:uid="{00000000-0005-0000-0000-00002B020000}"/>
    <cellStyle name="style1586942257702" xfId="556" xr:uid="{00000000-0005-0000-0000-00002C020000}"/>
    <cellStyle name="style1586942257765" xfId="557" xr:uid="{00000000-0005-0000-0000-00002D020000}"/>
    <cellStyle name="style1586942257843" xfId="558" xr:uid="{00000000-0005-0000-0000-00002E020000}"/>
    <cellStyle name="style1586942257905" xfId="559" xr:uid="{00000000-0005-0000-0000-00002F020000}"/>
    <cellStyle name="style1586942257999" xfId="560" xr:uid="{00000000-0005-0000-0000-000030020000}"/>
    <cellStyle name="style1586942258201" xfId="561" xr:uid="{00000000-0005-0000-0000-000031020000}"/>
    <cellStyle name="style1586942258279" xfId="562" xr:uid="{00000000-0005-0000-0000-000032020000}"/>
    <cellStyle name="style1586942258357" xfId="563" xr:uid="{00000000-0005-0000-0000-000033020000}"/>
    <cellStyle name="style1586942258435" xfId="564" xr:uid="{00000000-0005-0000-0000-000034020000}"/>
    <cellStyle name="style1586942258560" xfId="565" xr:uid="{00000000-0005-0000-0000-000035020000}"/>
    <cellStyle name="style1586942258638" xfId="566" xr:uid="{00000000-0005-0000-0000-000036020000}"/>
    <cellStyle name="style1586942258716" xfId="567" xr:uid="{00000000-0005-0000-0000-000037020000}"/>
    <cellStyle name="style1586942258794" xfId="568" xr:uid="{00000000-0005-0000-0000-000038020000}"/>
    <cellStyle name="style1586942258872" xfId="569" xr:uid="{00000000-0005-0000-0000-000039020000}"/>
    <cellStyle name="style1586942263037" xfId="570" xr:uid="{00000000-0005-0000-0000-00003A020000}"/>
    <cellStyle name="style1586942263131" xfId="571" xr:uid="{00000000-0005-0000-0000-00003B020000}"/>
    <cellStyle name="style1586942263209" xfId="572" xr:uid="{00000000-0005-0000-0000-00003C020000}"/>
    <cellStyle name="style1586942263303" xfId="573" xr:uid="{00000000-0005-0000-0000-00003D020000}"/>
    <cellStyle name="style1586942263396" xfId="574" xr:uid="{00000000-0005-0000-0000-00003E020000}"/>
    <cellStyle name="style1586942263490" xfId="575" xr:uid="{00000000-0005-0000-0000-00003F020000}"/>
    <cellStyle name="style1586942263583" xfId="576" xr:uid="{00000000-0005-0000-0000-000040020000}"/>
    <cellStyle name="style1586942263661" xfId="577" xr:uid="{00000000-0005-0000-0000-000041020000}"/>
    <cellStyle name="style1586942263739" xfId="578" xr:uid="{00000000-0005-0000-0000-000042020000}"/>
    <cellStyle name="style1586942263817" xfId="579" xr:uid="{00000000-0005-0000-0000-000043020000}"/>
    <cellStyle name="style1586942263895" xfId="580" xr:uid="{00000000-0005-0000-0000-000044020000}"/>
    <cellStyle name="style1586942263973" xfId="581" xr:uid="{00000000-0005-0000-0000-000045020000}"/>
    <cellStyle name="style1586942264051" xfId="582" xr:uid="{00000000-0005-0000-0000-000046020000}"/>
    <cellStyle name="style1586942264129" xfId="583" xr:uid="{00000000-0005-0000-0000-000047020000}"/>
    <cellStyle name="style1586942264207" xfId="584" xr:uid="{00000000-0005-0000-0000-000048020000}"/>
    <cellStyle name="style1586942264270" xfId="585" xr:uid="{00000000-0005-0000-0000-000049020000}"/>
    <cellStyle name="style1586942264348" xfId="586" xr:uid="{00000000-0005-0000-0000-00004A020000}"/>
    <cellStyle name="style1586942264441" xfId="587" xr:uid="{00000000-0005-0000-0000-00004B020000}"/>
    <cellStyle name="style1586942264551" xfId="588" xr:uid="{00000000-0005-0000-0000-00004C020000}"/>
    <cellStyle name="style1586942264613" xfId="589" xr:uid="{00000000-0005-0000-0000-00004D020000}"/>
    <cellStyle name="style1586942264691" xfId="590" xr:uid="{00000000-0005-0000-0000-00004E020000}"/>
    <cellStyle name="style1586942264769" xfId="591" xr:uid="{00000000-0005-0000-0000-00004F020000}"/>
    <cellStyle name="style1586942264847" xfId="592" xr:uid="{00000000-0005-0000-0000-000050020000}"/>
    <cellStyle name="style1586942264925" xfId="593" xr:uid="{00000000-0005-0000-0000-000051020000}"/>
    <cellStyle name="style1586942265003" xfId="594" xr:uid="{00000000-0005-0000-0000-000052020000}"/>
    <cellStyle name="style1586942265081" xfId="595" xr:uid="{00000000-0005-0000-0000-000053020000}"/>
    <cellStyle name="style1586942265159" xfId="596" xr:uid="{00000000-0005-0000-0000-000054020000}"/>
    <cellStyle name="style1586942265237" xfId="597" xr:uid="{00000000-0005-0000-0000-000055020000}"/>
    <cellStyle name="style1586942265362" xfId="598" xr:uid="{00000000-0005-0000-0000-000056020000}"/>
    <cellStyle name="style1586942265440" xfId="599" xr:uid="{00000000-0005-0000-0000-000057020000}"/>
    <cellStyle name="style1586942265518" xfId="600" xr:uid="{00000000-0005-0000-0000-000058020000}"/>
    <cellStyle name="style1586942265596" xfId="601" xr:uid="{00000000-0005-0000-0000-000059020000}"/>
    <cellStyle name="style1586942265674" xfId="602" xr:uid="{00000000-0005-0000-0000-00005A020000}"/>
    <cellStyle name="style1586942269901" xfId="603" xr:uid="{00000000-0005-0000-0000-00005B020000}"/>
    <cellStyle name="style1586942269995" xfId="604" xr:uid="{00000000-0005-0000-0000-00005C020000}"/>
    <cellStyle name="style1586942270089" xfId="605" xr:uid="{00000000-0005-0000-0000-00005D020000}"/>
    <cellStyle name="style1586942270167" xfId="606" xr:uid="{00000000-0005-0000-0000-00005E020000}"/>
    <cellStyle name="style1586942270245" xfId="607" xr:uid="{00000000-0005-0000-0000-00005F020000}"/>
    <cellStyle name="style1586942270323" xfId="608" xr:uid="{00000000-0005-0000-0000-000060020000}"/>
    <cellStyle name="style1586942270401" xfId="609" xr:uid="{00000000-0005-0000-0000-000061020000}"/>
    <cellStyle name="style1586942270479" xfId="610" xr:uid="{00000000-0005-0000-0000-000062020000}"/>
    <cellStyle name="style1586942270557" xfId="611" xr:uid="{00000000-0005-0000-0000-000063020000}"/>
    <cellStyle name="style1586942270635" xfId="612" xr:uid="{00000000-0005-0000-0000-000064020000}"/>
    <cellStyle name="style1586942270713" xfId="613" xr:uid="{00000000-0005-0000-0000-000065020000}"/>
    <cellStyle name="style1586942270791" xfId="614" xr:uid="{00000000-0005-0000-0000-000066020000}"/>
    <cellStyle name="style1586942270884" xfId="615" xr:uid="{00000000-0005-0000-0000-000067020000}"/>
    <cellStyle name="style1586942270978" xfId="616" xr:uid="{00000000-0005-0000-0000-000068020000}"/>
    <cellStyle name="style1586942271040" xfId="617" xr:uid="{00000000-0005-0000-0000-000069020000}"/>
    <cellStyle name="style1586942271103" xfId="618" xr:uid="{00000000-0005-0000-0000-00006A020000}"/>
    <cellStyle name="style1586942271181" xfId="619" xr:uid="{00000000-0005-0000-0000-00006B020000}"/>
    <cellStyle name="style1586942271274" xfId="620" xr:uid="{00000000-0005-0000-0000-00006C020000}"/>
    <cellStyle name="style1586942271352" xfId="621" xr:uid="{00000000-0005-0000-0000-00006D020000}"/>
    <cellStyle name="style1586942271415" xfId="622" xr:uid="{00000000-0005-0000-0000-00006E020000}"/>
    <cellStyle name="style1586942271477" xfId="623" xr:uid="{00000000-0005-0000-0000-00006F020000}"/>
    <cellStyle name="style1586942271555" xfId="624" xr:uid="{00000000-0005-0000-0000-000070020000}"/>
    <cellStyle name="style1586942271633" xfId="625" xr:uid="{00000000-0005-0000-0000-000071020000}"/>
    <cellStyle name="style1586942271711" xfId="626" xr:uid="{00000000-0005-0000-0000-000072020000}"/>
    <cellStyle name="style1586942271789" xfId="627" xr:uid="{00000000-0005-0000-0000-000073020000}"/>
    <cellStyle name="style1586942271851" xfId="628" xr:uid="{00000000-0005-0000-0000-000074020000}"/>
    <cellStyle name="style1586942271929" xfId="629" xr:uid="{00000000-0005-0000-0000-000075020000}"/>
    <cellStyle name="style1586942272007" xfId="630" xr:uid="{00000000-0005-0000-0000-000076020000}"/>
    <cellStyle name="style1586942272070" xfId="631" xr:uid="{00000000-0005-0000-0000-000077020000}"/>
    <cellStyle name="style1586942272195" xfId="632" xr:uid="{00000000-0005-0000-0000-000078020000}"/>
    <cellStyle name="style1586942272304" xfId="633" xr:uid="{00000000-0005-0000-0000-000079020000}"/>
    <cellStyle name="style1586942272366" xfId="634" xr:uid="{00000000-0005-0000-0000-00007A020000}"/>
    <cellStyle name="style1586942272444" xfId="635" xr:uid="{00000000-0005-0000-0000-00007B020000}"/>
    <cellStyle name="style1586942272522" xfId="636" xr:uid="{00000000-0005-0000-0000-00007C020000}"/>
    <cellStyle name="style1586942272585" xfId="637" xr:uid="{00000000-0005-0000-0000-00007D020000}"/>
    <cellStyle name="style1586942272663" xfId="638" xr:uid="{00000000-0005-0000-0000-00007E020000}"/>
    <cellStyle name="style1586942275361" xfId="639" xr:uid="{00000000-0005-0000-0000-00007F020000}"/>
    <cellStyle name="style1586942275439" xfId="640" xr:uid="{00000000-0005-0000-0000-000080020000}"/>
    <cellStyle name="style1586942275533" xfId="641" xr:uid="{00000000-0005-0000-0000-000081020000}"/>
    <cellStyle name="style1586942275611" xfId="642" xr:uid="{00000000-0005-0000-0000-000082020000}"/>
    <cellStyle name="style1586942275689" xfId="643" xr:uid="{00000000-0005-0000-0000-000083020000}"/>
    <cellStyle name="style1586942275783" xfId="644" xr:uid="{00000000-0005-0000-0000-000084020000}"/>
    <cellStyle name="style1586942275861" xfId="645" xr:uid="{00000000-0005-0000-0000-000085020000}"/>
    <cellStyle name="style1586942275939" xfId="646" xr:uid="{00000000-0005-0000-0000-000086020000}"/>
    <cellStyle name="style1586942276017" xfId="647" xr:uid="{00000000-0005-0000-0000-000087020000}"/>
    <cellStyle name="style1586942276095" xfId="648" xr:uid="{00000000-0005-0000-0000-000088020000}"/>
    <cellStyle name="style1586942276173" xfId="649" xr:uid="{00000000-0005-0000-0000-000089020000}"/>
    <cellStyle name="style1586942276251" xfId="650" xr:uid="{00000000-0005-0000-0000-00008A020000}"/>
    <cellStyle name="style1586942276329" xfId="651" xr:uid="{00000000-0005-0000-0000-00008B020000}"/>
    <cellStyle name="style1586942276407" xfId="652" xr:uid="{00000000-0005-0000-0000-00008C020000}"/>
    <cellStyle name="style1586942276485" xfId="653" xr:uid="{00000000-0005-0000-0000-00008D020000}"/>
    <cellStyle name="style1586942276547" xfId="654" xr:uid="{00000000-0005-0000-0000-00008E020000}"/>
    <cellStyle name="style1586942276609" xfId="655" xr:uid="{00000000-0005-0000-0000-00008F020000}"/>
    <cellStyle name="style1586942276687" xfId="656" xr:uid="{00000000-0005-0000-0000-000090020000}"/>
    <cellStyle name="style1586942276781" xfId="657" xr:uid="{00000000-0005-0000-0000-000091020000}"/>
    <cellStyle name="style1586942276843" xfId="658" xr:uid="{00000000-0005-0000-0000-000092020000}"/>
    <cellStyle name="style1586942276921" xfId="659" xr:uid="{00000000-0005-0000-0000-000093020000}"/>
    <cellStyle name="style1586942276999" xfId="660" xr:uid="{00000000-0005-0000-0000-000094020000}"/>
    <cellStyle name="style1586942277077" xfId="661" xr:uid="{00000000-0005-0000-0000-000095020000}"/>
    <cellStyle name="style1586942277155" xfId="662" xr:uid="{00000000-0005-0000-0000-000096020000}"/>
    <cellStyle name="style1586942277233" xfId="663" xr:uid="{00000000-0005-0000-0000-000097020000}"/>
    <cellStyle name="style1586942277311" xfId="664" xr:uid="{00000000-0005-0000-0000-000098020000}"/>
    <cellStyle name="style1586942277389" xfId="665" xr:uid="{00000000-0005-0000-0000-000099020000}"/>
    <cellStyle name="style1586942277467" xfId="666" xr:uid="{00000000-0005-0000-0000-00009A020000}"/>
    <cellStyle name="style1586942277577" xfId="667" xr:uid="{00000000-0005-0000-0000-00009B020000}"/>
    <cellStyle name="style1586942277655" xfId="668" xr:uid="{00000000-0005-0000-0000-00009C020000}"/>
    <cellStyle name="style1586942277748" xfId="669" xr:uid="{00000000-0005-0000-0000-00009D020000}"/>
    <cellStyle name="style1586942277826" xfId="670" xr:uid="{00000000-0005-0000-0000-00009E020000}"/>
    <cellStyle name="style1586942277904" xfId="671" xr:uid="{00000000-0005-0000-0000-00009F020000}"/>
    <cellStyle name="style1590039932242" xfId="672" xr:uid="{00000000-0005-0000-0000-0000A0020000}"/>
    <cellStyle name="style1590039932351" xfId="673" xr:uid="{00000000-0005-0000-0000-0000A1020000}"/>
    <cellStyle name="style1590039932445" xfId="674" xr:uid="{00000000-0005-0000-0000-0000A2020000}"/>
    <cellStyle name="style1590039932523" xfId="675" xr:uid="{00000000-0005-0000-0000-0000A3020000}"/>
    <cellStyle name="style1590039932601" xfId="676" xr:uid="{00000000-0005-0000-0000-0000A4020000}"/>
    <cellStyle name="style1590039932694" xfId="677" xr:uid="{00000000-0005-0000-0000-0000A5020000}"/>
    <cellStyle name="style1590039932772" xfId="678" xr:uid="{00000000-0005-0000-0000-0000A6020000}"/>
    <cellStyle name="style1590039932866" xfId="679" xr:uid="{00000000-0005-0000-0000-0000A7020000}"/>
    <cellStyle name="style1590039932944" xfId="680" xr:uid="{00000000-0005-0000-0000-0000A8020000}"/>
    <cellStyle name="style1590039933022" xfId="681" xr:uid="{00000000-0005-0000-0000-0000A9020000}"/>
    <cellStyle name="style1590039933100" xfId="682" xr:uid="{00000000-0005-0000-0000-0000AA020000}"/>
    <cellStyle name="style1590039933194" xfId="683" xr:uid="{00000000-0005-0000-0000-0000AB020000}"/>
    <cellStyle name="style1590039933272" xfId="684" xr:uid="{00000000-0005-0000-0000-0000AC020000}"/>
    <cellStyle name="style1590039933350" xfId="685" xr:uid="{00000000-0005-0000-0000-0000AD020000}"/>
    <cellStyle name="style1590039933412" xfId="686" xr:uid="{00000000-0005-0000-0000-0000AE020000}"/>
    <cellStyle name="style1590039933490" xfId="687" xr:uid="{00000000-0005-0000-0000-0000AF020000}"/>
    <cellStyle name="style1590039933552" xfId="688" xr:uid="{00000000-0005-0000-0000-0000B0020000}"/>
    <cellStyle name="style1590039933630" xfId="689" xr:uid="{00000000-0005-0000-0000-0000B1020000}"/>
    <cellStyle name="style1590039933693" xfId="690" xr:uid="{00000000-0005-0000-0000-0000B2020000}"/>
    <cellStyle name="style1590039933771" xfId="691" xr:uid="{00000000-0005-0000-0000-0000B3020000}"/>
    <cellStyle name="style1590039933833" xfId="692" xr:uid="{00000000-0005-0000-0000-0000B4020000}"/>
    <cellStyle name="style1590039933911" xfId="693" xr:uid="{00000000-0005-0000-0000-0000B5020000}"/>
    <cellStyle name="style1590039933989" xfId="694" xr:uid="{00000000-0005-0000-0000-0000B6020000}"/>
    <cellStyle name="style1590039934067" xfId="695" xr:uid="{00000000-0005-0000-0000-0000B7020000}"/>
    <cellStyle name="style1590039934130" xfId="696" xr:uid="{00000000-0005-0000-0000-0000B8020000}"/>
    <cellStyle name="style1590039934223" xfId="697" xr:uid="{00000000-0005-0000-0000-0000B9020000}"/>
    <cellStyle name="style1590039934301" xfId="698" xr:uid="{00000000-0005-0000-0000-0000BA020000}"/>
    <cellStyle name="style1590039934379" xfId="699" xr:uid="{00000000-0005-0000-0000-0000BB020000}"/>
    <cellStyle name="style1590039934442" xfId="700" xr:uid="{00000000-0005-0000-0000-0000BC020000}"/>
    <cellStyle name="style1590039934504" xfId="701" xr:uid="{00000000-0005-0000-0000-0000BD020000}"/>
    <cellStyle name="style1590039934566" xfId="702" xr:uid="{00000000-0005-0000-0000-0000BE020000}"/>
    <cellStyle name="style1590039934629" xfId="703" xr:uid="{00000000-0005-0000-0000-0000BF020000}"/>
    <cellStyle name="style1590039934707" xfId="704" xr:uid="{00000000-0005-0000-0000-0000C0020000}"/>
    <cellStyle name="style1590039934785" xfId="705" xr:uid="{00000000-0005-0000-0000-0000C1020000}"/>
    <cellStyle name="style1590039934894" xfId="706" xr:uid="{00000000-0005-0000-0000-0000C2020000}"/>
    <cellStyle name="style1590039938966" xfId="707" xr:uid="{00000000-0005-0000-0000-0000C3020000}"/>
    <cellStyle name="style1590039939059" xfId="708" xr:uid="{00000000-0005-0000-0000-0000C4020000}"/>
    <cellStyle name="style1590039939122" xfId="709" xr:uid="{00000000-0005-0000-0000-0000C5020000}"/>
    <cellStyle name="style1590039939200" xfId="710" xr:uid="{00000000-0005-0000-0000-0000C6020000}"/>
    <cellStyle name="style1590039939262" xfId="711" xr:uid="{00000000-0005-0000-0000-0000C7020000}"/>
    <cellStyle name="style1590039939356" xfId="712" xr:uid="{00000000-0005-0000-0000-0000C8020000}"/>
    <cellStyle name="style1590039939418" xfId="713" xr:uid="{00000000-0005-0000-0000-0000C9020000}"/>
    <cellStyle name="style1590039939496" xfId="714" xr:uid="{00000000-0005-0000-0000-0000CA020000}"/>
    <cellStyle name="style1590039939574" xfId="715" xr:uid="{00000000-0005-0000-0000-0000CB020000}"/>
    <cellStyle name="style1590039939652" xfId="716" xr:uid="{00000000-0005-0000-0000-0000CC020000}"/>
    <cellStyle name="style1590039939714" xfId="717" xr:uid="{00000000-0005-0000-0000-0000CD020000}"/>
    <cellStyle name="style1590039939792" xfId="718" xr:uid="{00000000-0005-0000-0000-0000CE020000}"/>
    <cellStyle name="style1590039939870" xfId="719" xr:uid="{00000000-0005-0000-0000-0000CF020000}"/>
    <cellStyle name="style1590039939933" xfId="720" xr:uid="{00000000-0005-0000-0000-0000D0020000}"/>
    <cellStyle name="style1590039939995" xfId="721" xr:uid="{00000000-0005-0000-0000-0000D1020000}"/>
    <cellStyle name="style1590039940058" xfId="722" xr:uid="{00000000-0005-0000-0000-0000D2020000}"/>
    <cellStyle name="style1590039940136" xfId="723" xr:uid="{00000000-0005-0000-0000-0000D3020000}"/>
    <cellStyle name="style1590039940260" xfId="724" xr:uid="{00000000-0005-0000-0000-0000D4020000}"/>
    <cellStyle name="style1590039940323" xfId="725" xr:uid="{00000000-0005-0000-0000-0000D5020000}"/>
    <cellStyle name="style1590039940385" xfId="726" xr:uid="{00000000-0005-0000-0000-0000D6020000}"/>
    <cellStyle name="style1590039940448" xfId="727" xr:uid="{00000000-0005-0000-0000-0000D7020000}"/>
    <cellStyle name="style1590039940510" xfId="728" xr:uid="{00000000-0005-0000-0000-0000D8020000}"/>
    <cellStyle name="style1590039940588" xfId="729" xr:uid="{00000000-0005-0000-0000-0000D9020000}"/>
    <cellStyle name="style1590039940666" xfId="730" xr:uid="{00000000-0005-0000-0000-0000DA020000}"/>
    <cellStyle name="style1590039940728" xfId="731" xr:uid="{00000000-0005-0000-0000-0000DB020000}"/>
    <cellStyle name="style1590039940791" xfId="732" xr:uid="{00000000-0005-0000-0000-0000DC020000}"/>
    <cellStyle name="style1590039940869" xfId="733" xr:uid="{00000000-0005-0000-0000-0000DD020000}"/>
    <cellStyle name="style1590039940947" xfId="734" xr:uid="{00000000-0005-0000-0000-0000DE020000}"/>
    <cellStyle name="style1590039941103" xfId="735" xr:uid="{00000000-0005-0000-0000-0000DF020000}"/>
    <cellStyle name="style1590039941165" xfId="736" xr:uid="{00000000-0005-0000-0000-0000E0020000}"/>
    <cellStyle name="style1590039941243" xfId="737" xr:uid="{00000000-0005-0000-0000-0000E1020000}"/>
    <cellStyle name="style1590039941306" xfId="738" xr:uid="{00000000-0005-0000-0000-0000E2020000}"/>
    <cellStyle name="style1590039941384" xfId="739" xr:uid="{00000000-0005-0000-0000-0000E3020000}"/>
    <cellStyle name="style1590039941462" xfId="740" xr:uid="{00000000-0005-0000-0000-0000E4020000}"/>
    <cellStyle name="style1590039941524" xfId="741" xr:uid="{00000000-0005-0000-0000-0000E5020000}"/>
    <cellStyle name="style1590039941602" xfId="742" xr:uid="{00000000-0005-0000-0000-0000E6020000}"/>
    <cellStyle name="style1590039941680" xfId="743" xr:uid="{00000000-0005-0000-0000-0000E7020000}"/>
    <cellStyle name="style1590039941727" xfId="744" xr:uid="{00000000-0005-0000-0000-0000E8020000}"/>
    <cellStyle name="style1590039941805" xfId="745" xr:uid="{00000000-0005-0000-0000-0000E9020000}"/>
    <cellStyle name="style1590039941867" xfId="746" xr:uid="{00000000-0005-0000-0000-0000EA020000}"/>
    <cellStyle name="style1590039941930" xfId="747" xr:uid="{00000000-0005-0000-0000-0000EB020000}"/>
    <cellStyle name="style1590039941992" xfId="748" xr:uid="{00000000-0005-0000-0000-0000EC020000}"/>
    <cellStyle name="style1590039942054" xfId="749" xr:uid="{00000000-0005-0000-0000-0000ED020000}"/>
    <cellStyle name="style1590039942538" xfId="750" xr:uid="{00000000-0005-0000-0000-0000EE020000}"/>
    <cellStyle name="style1590039942632" xfId="751" xr:uid="{00000000-0005-0000-0000-0000EF020000}"/>
    <cellStyle name="style1590039942694" xfId="752" xr:uid="{00000000-0005-0000-0000-0000F0020000}"/>
    <cellStyle name="style1590039942756" xfId="753" xr:uid="{00000000-0005-0000-0000-0000F1020000}"/>
    <cellStyle name="style1590039942819" xfId="754" xr:uid="{00000000-0005-0000-0000-0000F2020000}"/>
    <cellStyle name="style1590039942881" xfId="755" xr:uid="{00000000-0005-0000-0000-0000F3020000}"/>
    <cellStyle name="style1590039942944" xfId="756" xr:uid="{00000000-0005-0000-0000-0000F4020000}"/>
    <cellStyle name="style1590039943006" xfId="757" xr:uid="{00000000-0005-0000-0000-0000F5020000}"/>
    <cellStyle name="style1590039945876" xfId="758" xr:uid="{00000000-0005-0000-0000-0000F6020000}"/>
    <cellStyle name="style1590039945970" xfId="759" xr:uid="{00000000-0005-0000-0000-0000F7020000}"/>
    <cellStyle name="style1590039946032" xfId="760" xr:uid="{00000000-0005-0000-0000-0000F8020000}"/>
    <cellStyle name="style1590039946110" xfId="761" xr:uid="{00000000-0005-0000-0000-0000F9020000}"/>
    <cellStyle name="style1590039946173" xfId="762" xr:uid="{00000000-0005-0000-0000-0000FA020000}"/>
    <cellStyle name="style1590039946485" xfId="763" xr:uid="{00000000-0005-0000-0000-0000FB020000}"/>
    <cellStyle name="style1590039946563" xfId="764" xr:uid="{00000000-0005-0000-0000-0000FC020000}"/>
    <cellStyle name="style1590039946641" xfId="765" xr:uid="{00000000-0005-0000-0000-0000FD020000}"/>
    <cellStyle name="style1590039946703" xfId="766" xr:uid="{00000000-0005-0000-0000-0000FE020000}"/>
    <cellStyle name="style1590039946781" xfId="767" xr:uid="{00000000-0005-0000-0000-0000FF020000}"/>
    <cellStyle name="style1590039946844" xfId="768" xr:uid="{00000000-0005-0000-0000-000000030000}"/>
    <cellStyle name="style1590039946922" xfId="769" xr:uid="{00000000-0005-0000-0000-000001030000}"/>
    <cellStyle name="style1590039947000" xfId="770" xr:uid="{00000000-0005-0000-0000-000002030000}"/>
    <cellStyle name="style1590039947062" xfId="771" xr:uid="{00000000-0005-0000-0000-000003030000}"/>
    <cellStyle name="style1590039947124" xfId="772" xr:uid="{00000000-0005-0000-0000-000004030000}"/>
    <cellStyle name="style1590039947202" xfId="773" xr:uid="{00000000-0005-0000-0000-000005030000}"/>
    <cellStyle name="style1590039947280" xfId="774" xr:uid="{00000000-0005-0000-0000-000006030000}"/>
    <cellStyle name="style1590039947358" xfId="775" xr:uid="{00000000-0005-0000-0000-000007030000}"/>
    <cellStyle name="style1590039947436" xfId="776" xr:uid="{00000000-0005-0000-0000-000008030000}"/>
    <cellStyle name="style1590039947499" xfId="777" xr:uid="{00000000-0005-0000-0000-000009030000}"/>
    <cellStyle name="style1590039947577" xfId="778" xr:uid="{00000000-0005-0000-0000-00000A030000}"/>
    <cellStyle name="style1590039947639" xfId="779" xr:uid="{00000000-0005-0000-0000-00000B030000}"/>
    <cellStyle name="style1590039947717" xfId="780" xr:uid="{00000000-0005-0000-0000-00000C030000}"/>
    <cellStyle name="style1590039947780" xfId="781" xr:uid="{00000000-0005-0000-0000-00000D030000}"/>
    <cellStyle name="style1590039947842" xfId="782" xr:uid="{00000000-0005-0000-0000-00000E030000}"/>
    <cellStyle name="style1590039947920" xfId="783" xr:uid="{00000000-0005-0000-0000-00000F030000}"/>
    <cellStyle name="style1590039948029" xfId="784" xr:uid="{00000000-0005-0000-0000-000010030000}"/>
    <cellStyle name="style1590039948107" xfId="785" xr:uid="{00000000-0005-0000-0000-000011030000}"/>
    <cellStyle name="style1590039948170" xfId="786" xr:uid="{00000000-0005-0000-0000-000012030000}"/>
    <cellStyle name="style1590039948248" xfId="787" xr:uid="{00000000-0005-0000-0000-000013030000}"/>
    <cellStyle name="style1590039948326" xfId="788" xr:uid="{00000000-0005-0000-0000-000014030000}"/>
    <cellStyle name="style1590039948388" xfId="789" xr:uid="{00000000-0005-0000-0000-000015030000}"/>
    <cellStyle name="style1590039948482" xfId="790" xr:uid="{00000000-0005-0000-0000-000016030000}"/>
    <cellStyle name="style1590039948560" xfId="791" xr:uid="{00000000-0005-0000-0000-000017030000}"/>
    <cellStyle name="style1590039948622" xfId="792" xr:uid="{00000000-0005-0000-0000-000018030000}"/>
    <cellStyle name="style1590039948700" xfId="793" xr:uid="{00000000-0005-0000-0000-000019030000}"/>
    <cellStyle name="style1590039948778" xfId="794" xr:uid="{00000000-0005-0000-0000-00001A030000}"/>
    <cellStyle name="style1590039950619" xfId="795" xr:uid="{00000000-0005-0000-0000-00001B030000}"/>
    <cellStyle name="style1590039950697" xfId="796" xr:uid="{00000000-0005-0000-0000-00001C030000}"/>
    <cellStyle name="style1590039950775" xfId="797" xr:uid="{00000000-0005-0000-0000-00001D030000}"/>
    <cellStyle name="style1590039950837" xfId="798" xr:uid="{00000000-0005-0000-0000-00001E030000}"/>
    <cellStyle name="style1590039950915" xfId="799" xr:uid="{00000000-0005-0000-0000-00001F030000}"/>
    <cellStyle name="style1590039950993" xfId="800" xr:uid="{00000000-0005-0000-0000-000020030000}"/>
    <cellStyle name="style1590039951071" xfId="801" xr:uid="{00000000-0005-0000-0000-000021030000}"/>
    <cellStyle name="style1590039951149" xfId="802" xr:uid="{00000000-0005-0000-0000-000022030000}"/>
    <cellStyle name="style1590039951227" xfId="803" xr:uid="{00000000-0005-0000-0000-000023030000}"/>
    <cellStyle name="style1590039951305" xfId="804" xr:uid="{00000000-0005-0000-0000-000024030000}"/>
    <cellStyle name="style1590039951368" xfId="805" xr:uid="{00000000-0005-0000-0000-000025030000}"/>
    <cellStyle name="style1590039951446" xfId="806" xr:uid="{00000000-0005-0000-0000-000026030000}"/>
    <cellStyle name="style1590039951508" xfId="807" xr:uid="{00000000-0005-0000-0000-000027030000}"/>
    <cellStyle name="style1590039951602" xfId="808" xr:uid="{00000000-0005-0000-0000-000028030000}"/>
    <cellStyle name="style1590039951664" xfId="809" xr:uid="{00000000-0005-0000-0000-000029030000}"/>
    <cellStyle name="style1590039951726" xfId="810" xr:uid="{00000000-0005-0000-0000-00002A030000}"/>
    <cellStyle name="style1590039951789" xfId="811" xr:uid="{00000000-0005-0000-0000-00002B030000}"/>
    <cellStyle name="style1590039951851" xfId="812" xr:uid="{00000000-0005-0000-0000-00002C030000}"/>
    <cellStyle name="style1590039951929" xfId="813" xr:uid="{00000000-0005-0000-0000-00002D030000}"/>
    <cellStyle name="style1590039951992" xfId="814" xr:uid="{00000000-0005-0000-0000-00002E030000}"/>
    <cellStyle name="style1590039952054" xfId="815" xr:uid="{00000000-0005-0000-0000-00002F030000}"/>
    <cellStyle name="style1590039952132" xfId="816" xr:uid="{00000000-0005-0000-0000-000030030000}"/>
    <cellStyle name="style1590039952210" xfId="817" xr:uid="{00000000-0005-0000-0000-000031030000}"/>
    <cellStyle name="style1590039952272" xfId="818" xr:uid="{00000000-0005-0000-0000-000032030000}"/>
    <cellStyle name="style1590039952350" xfId="819" xr:uid="{00000000-0005-0000-0000-000033030000}"/>
    <cellStyle name="style1590039952428" xfId="820" xr:uid="{00000000-0005-0000-0000-000034030000}"/>
    <cellStyle name="style1590039952506" xfId="821" xr:uid="{00000000-0005-0000-0000-000035030000}"/>
    <cellStyle name="style1590039952569" xfId="822" xr:uid="{00000000-0005-0000-0000-000036030000}"/>
    <cellStyle name="style1590039952647" xfId="823" xr:uid="{00000000-0005-0000-0000-000037030000}"/>
    <cellStyle name="style1590039952725" xfId="824" xr:uid="{00000000-0005-0000-0000-000038030000}"/>
    <cellStyle name="style1590039952803" xfId="825" xr:uid="{00000000-0005-0000-0000-000039030000}"/>
    <cellStyle name="style1590039952865" xfId="826" xr:uid="{00000000-0005-0000-0000-00003A030000}"/>
    <cellStyle name="style1590039958559" xfId="827" xr:uid="{00000000-0005-0000-0000-00003B030000}"/>
    <cellStyle name="style1590039958637" xfId="828" xr:uid="{00000000-0005-0000-0000-00003C030000}"/>
    <cellStyle name="style1590039958715" xfId="829" xr:uid="{00000000-0005-0000-0000-00003D030000}"/>
    <cellStyle name="style1590039958778" xfId="830" xr:uid="{00000000-0005-0000-0000-00003E030000}"/>
    <cellStyle name="style1590039958856" xfId="831" xr:uid="{00000000-0005-0000-0000-00003F030000}"/>
    <cellStyle name="style1590039958918" xfId="832" xr:uid="{00000000-0005-0000-0000-000040030000}"/>
    <cellStyle name="style1590039958996" xfId="833" xr:uid="{00000000-0005-0000-0000-000041030000}"/>
    <cellStyle name="style1590039959059" xfId="834" xr:uid="{00000000-0005-0000-0000-000042030000}"/>
    <cellStyle name="style1590039959137" xfId="835" xr:uid="{00000000-0005-0000-0000-000043030000}"/>
    <cellStyle name="style1590039959215" xfId="836" xr:uid="{00000000-0005-0000-0000-000044030000}"/>
    <cellStyle name="style1590039959277" xfId="837" xr:uid="{00000000-0005-0000-0000-000045030000}"/>
    <cellStyle name="style1590039959355" xfId="838" xr:uid="{00000000-0005-0000-0000-000046030000}"/>
    <cellStyle name="style1590039959417" xfId="839" xr:uid="{00000000-0005-0000-0000-000047030000}"/>
    <cellStyle name="style1590039959480" xfId="840" xr:uid="{00000000-0005-0000-0000-000048030000}"/>
    <cellStyle name="style1590039959542" xfId="841" xr:uid="{00000000-0005-0000-0000-000049030000}"/>
    <cellStyle name="style1590039959636" xfId="842" xr:uid="{00000000-0005-0000-0000-00004A030000}"/>
    <cellStyle name="style1590039959714" xfId="843" xr:uid="{00000000-0005-0000-0000-00004B030000}"/>
    <cellStyle name="style1590039959776" xfId="844" xr:uid="{00000000-0005-0000-0000-00004C030000}"/>
    <cellStyle name="style1590039959839" xfId="845" xr:uid="{00000000-0005-0000-0000-00004D030000}"/>
    <cellStyle name="style1590039959917" xfId="846" xr:uid="{00000000-0005-0000-0000-00004E030000}"/>
    <cellStyle name="style1590039959995" xfId="847" xr:uid="{00000000-0005-0000-0000-00004F030000}"/>
    <cellStyle name="style1590039960057" xfId="848" xr:uid="{00000000-0005-0000-0000-000050030000}"/>
    <cellStyle name="style1590039960135" xfId="849" xr:uid="{00000000-0005-0000-0000-000051030000}"/>
    <cellStyle name="style1590039960197" xfId="850" xr:uid="{00000000-0005-0000-0000-000052030000}"/>
    <cellStyle name="style1590039960291" xfId="851" xr:uid="{00000000-0005-0000-0000-000053030000}"/>
    <cellStyle name="style1590039960400" xfId="852" xr:uid="{00000000-0005-0000-0000-000054030000}"/>
    <cellStyle name="style1590039960478" xfId="853" xr:uid="{00000000-0005-0000-0000-000055030000}"/>
    <cellStyle name="style1590039960541" xfId="854" xr:uid="{00000000-0005-0000-0000-000056030000}"/>
    <cellStyle name="style1590039960603" xfId="855" xr:uid="{00000000-0005-0000-0000-000057030000}"/>
    <cellStyle name="style1590039960681" xfId="856" xr:uid="{00000000-0005-0000-0000-000058030000}"/>
    <cellStyle name="style1590039960775" xfId="857" xr:uid="{00000000-0005-0000-0000-000059030000}"/>
    <cellStyle name="style1590039960853" xfId="858" xr:uid="{00000000-0005-0000-0000-00005A030000}"/>
    <cellStyle name="style1590039960931" xfId="859" xr:uid="{00000000-0005-0000-0000-00005B030000}"/>
    <cellStyle name="style1590039961009" xfId="860" xr:uid="{00000000-0005-0000-0000-00005C030000}"/>
    <cellStyle name="style1590039963130" xfId="861" xr:uid="{00000000-0005-0000-0000-00005D030000}"/>
    <cellStyle name="style1590039963208" xfId="862" xr:uid="{00000000-0005-0000-0000-00005E030000}"/>
    <cellStyle name="style1590039963302" xfId="863" xr:uid="{00000000-0005-0000-0000-00005F030000}"/>
    <cellStyle name="style1590039963364" xfId="864" xr:uid="{00000000-0005-0000-0000-000060030000}"/>
    <cellStyle name="style1590039963551" xfId="865" xr:uid="{00000000-0005-0000-0000-000061030000}"/>
    <cellStyle name="style1590039963629" xfId="866" xr:uid="{00000000-0005-0000-0000-000062030000}"/>
    <cellStyle name="style1590039963692" xfId="867" xr:uid="{00000000-0005-0000-0000-000063030000}"/>
    <cellStyle name="style1590039963770" xfId="868" xr:uid="{00000000-0005-0000-0000-000064030000}"/>
    <cellStyle name="style1590039963848" xfId="869" xr:uid="{00000000-0005-0000-0000-000065030000}"/>
    <cellStyle name="style1590039963910" xfId="870" xr:uid="{00000000-0005-0000-0000-000066030000}"/>
    <cellStyle name="style1590039963988" xfId="871" xr:uid="{00000000-0005-0000-0000-000067030000}"/>
    <cellStyle name="style1590039964066" xfId="872" xr:uid="{00000000-0005-0000-0000-000068030000}"/>
    <cellStyle name="style1590039964129" xfId="873" xr:uid="{00000000-0005-0000-0000-000069030000}"/>
    <cellStyle name="style1590039964191" xfId="874" xr:uid="{00000000-0005-0000-0000-00006A030000}"/>
    <cellStyle name="style1590039964269" xfId="875" xr:uid="{00000000-0005-0000-0000-00006B030000}"/>
    <cellStyle name="style1590039964347" xfId="876" xr:uid="{00000000-0005-0000-0000-00006C030000}"/>
    <cellStyle name="style1590039964409" xfId="877" xr:uid="{00000000-0005-0000-0000-00006D030000}"/>
    <cellStyle name="style1590039964472" xfId="878" xr:uid="{00000000-0005-0000-0000-00006E030000}"/>
    <cellStyle name="style1590039964550" xfId="879" xr:uid="{00000000-0005-0000-0000-00006F030000}"/>
    <cellStyle name="style1590039964628" xfId="880" xr:uid="{00000000-0005-0000-0000-000070030000}"/>
    <cellStyle name="style1590039964690" xfId="881" xr:uid="{00000000-0005-0000-0000-000071030000}"/>
    <cellStyle name="style1590039964753" xfId="882" xr:uid="{00000000-0005-0000-0000-000072030000}"/>
    <cellStyle name="style1590039964831" xfId="883" xr:uid="{00000000-0005-0000-0000-000073030000}"/>
    <cellStyle name="style1590039964893" xfId="884" xr:uid="{00000000-0005-0000-0000-000074030000}"/>
    <cellStyle name="style1590039964971" xfId="885" xr:uid="{00000000-0005-0000-0000-000075030000}"/>
    <cellStyle name="style1590039965080" xfId="886" xr:uid="{00000000-0005-0000-0000-000076030000}"/>
    <cellStyle name="style1590039965158" xfId="887" xr:uid="{00000000-0005-0000-0000-000077030000}"/>
    <cellStyle name="style1590039965236" xfId="888" xr:uid="{00000000-0005-0000-0000-000078030000}"/>
    <cellStyle name="style1590039965299" xfId="889" xr:uid="{00000000-0005-0000-0000-000079030000}"/>
    <cellStyle name="style1590039965361" xfId="890" xr:uid="{00000000-0005-0000-0000-00007A030000}"/>
    <cellStyle name="style1590039967327" xfId="891" xr:uid="{00000000-0005-0000-0000-00007B030000}"/>
    <cellStyle name="style1590039967405" xfId="892" xr:uid="{00000000-0005-0000-0000-00007C030000}"/>
    <cellStyle name="style1590039967498" xfId="893" xr:uid="{00000000-0005-0000-0000-00007D030000}"/>
    <cellStyle name="style1590039967576" xfId="894" xr:uid="{00000000-0005-0000-0000-00007E030000}"/>
    <cellStyle name="style1590039967639" xfId="895" xr:uid="{00000000-0005-0000-0000-00007F030000}"/>
    <cellStyle name="style1590039967717" xfId="896" xr:uid="{00000000-0005-0000-0000-000080030000}"/>
    <cellStyle name="style1590039967795" xfId="897" xr:uid="{00000000-0005-0000-0000-000081030000}"/>
    <cellStyle name="style1590039967873" xfId="898" xr:uid="{00000000-0005-0000-0000-000082030000}"/>
    <cellStyle name="style1590039967935" xfId="899" xr:uid="{00000000-0005-0000-0000-000083030000}"/>
    <cellStyle name="style1590039968013" xfId="900" xr:uid="{00000000-0005-0000-0000-000084030000}"/>
    <cellStyle name="style1590039968091" xfId="901" xr:uid="{00000000-0005-0000-0000-000085030000}"/>
    <cellStyle name="style1590039968153" xfId="902" xr:uid="{00000000-0005-0000-0000-000086030000}"/>
    <cellStyle name="style1590039968216" xfId="903" xr:uid="{00000000-0005-0000-0000-000087030000}"/>
    <cellStyle name="style1590039968278" xfId="904" xr:uid="{00000000-0005-0000-0000-000088030000}"/>
    <cellStyle name="style1590039968356" xfId="905" xr:uid="{00000000-0005-0000-0000-000089030000}"/>
    <cellStyle name="style1590039968434" xfId="906" xr:uid="{00000000-0005-0000-0000-00008A030000}"/>
    <cellStyle name="style1590039968497" xfId="907" xr:uid="{00000000-0005-0000-0000-00008B030000}"/>
    <cellStyle name="style1590039968559" xfId="908" xr:uid="{00000000-0005-0000-0000-00008C030000}"/>
    <cellStyle name="style1590039968621" xfId="909" xr:uid="{00000000-0005-0000-0000-00008D030000}"/>
    <cellStyle name="style1590039968699" xfId="910" xr:uid="{00000000-0005-0000-0000-00008E030000}"/>
    <cellStyle name="style1590039968762" xfId="911" xr:uid="{00000000-0005-0000-0000-00008F030000}"/>
    <cellStyle name="style1590039968840" xfId="912" xr:uid="{00000000-0005-0000-0000-000090030000}"/>
    <cellStyle name="style1590039968918" xfId="913" xr:uid="{00000000-0005-0000-0000-000091030000}"/>
    <cellStyle name="style1590039968996" xfId="914" xr:uid="{00000000-0005-0000-0000-000092030000}"/>
    <cellStyle name="style1590039969058" xfId="915" xr:uid="{00000000-0005-0000-0000-000093030000}"/>
    <cellStyle name="style1590039969136" xfId="916" xr:uid="{00000000-0005-0000-0000-000094030000}"/>
    <cellStyle name="style1590039970759" xfId="917" xr:uid="{00000000-0005-0000-0000-000095030000}"/>
    <cellStyle name="style1590039970837" xfId="918" xr:uid="{00000000-0005-0000-0000-000096030000}"/>
    <cellStyle name="style1590039970915" xfId="919" xr:uid="{00000000-0005-0000-0000-000097030000}"/>
    <cellStyle name="style1590039970977" xfId="920" xr:uid="{00000000-0005-0000-0000-000098030000}"/>
    <cellStyle name="style1590039971055" xfId="921" xr:uid="{00000000-0005-0000-0000-000099030000}"/>
    <cellStyle name="style1590039971133" xfId="922" xr:uid="{00000000-0005-0000-0000-00009A030000}"/>
    <cellStyle name="style1590039971211" xfId="923" xr:uid="{00000000-0005-0000-0000-00009B030000}"/>
    <cellStyle name="style1590039971273" xfId="924" xr:uid="{00000000-0005-0000-0000-00009C030000}"/>
    <cellStyle name="style1590039971351" xfId="925" xr:uid="{00000000-0005-0000-0000-00009D030000}"/>
    <cellStyle name="style1590039971414" xfId="926" xr:uid="{00000000-0005-0000-0000-00009E030000}"/>
    <cellStyle name="style1590039971492" xfId="927" xr:uid="{00000000-0005-0000-0000-00009F030000}"/>
    <cellStyle name="style1590039971570" xfId="928" xr:uid="{00000000-0005-0000-0000-0000A0030000}"/>
    <cellStyle name="style1590039971632" xfId="929" xr:uid="{00000000-0005-0000-0000-0000A1030000}"/>
    <cellStyle name="style1590039971679" xfId="930" xr:uid="{00000000-0005-0000-0000-0000A2030000}"/>
    <cellStyle name="style1590039971757" xfId="931" xr:uid="{00000000-0005-0000-0000-0000A3030000}"/>
    <cellStyle name="style1590039971835" xfId="932" xr:uid="{00000000-0005-0000-0000-0000A4030000}"/>
    <cellStyle name="style1590039971897" xfId="933" xr:uid="{00000000-0005-0000-0000-0000A5030000}"/>
    <cellStyle name="style1590039971960" xfId="934" xr:uid="{00000000-0005-0000-0000-0000A6030000}"/>
    <cellStyle name="style1590039972038" xfId="935" xr:uid="{00000000-0005-0000-0000-0000A7030000}"/>
    <cellStyle name="style1590039972100" xfId="936" xr:uid="{00000000-0005-0000-0000-0000A8030000}"/>
    <cellStyle name="style1590039972178" xfId="937" xr:uid="{00000000-0005-0000-0000-0000A9030000}"/>
    <cellStyle name="style1590039972241" xfId="938" xr:uid="{00000000-0005-0000-0000-0000AA030000}"/>
    <cellStyle name="style1590039972319" xfId="939" xr:uid="{00000000-0005-0000-0000-0000AB030000}"/>
    <cellStyle name="style1590039972397" xfId="940" xr:uid="{00000000-0005-0000-0000-0000AC030000}"/>
    <cellStyle name="style1590039972475" xfId="941" xr:uid="{00000000-0005-0000-0000-0000AD030000}"/>
    <cellStyle name="style1590039972537" xfId="942" xr:uid="{00000000-0005-0000-0000-0000AE030000}"/>
    <cellStyle name="style1590039977061" xfId="943" xr:uid="{00000000-0005-0000-0000-0000AF030000}"/>
    <cellStyle name="style1590039977139" xfId="944" xr:uid="{00000000-0005-0000-0000-0000B0030000}"/>
    <cellStyle name="style1590039977248" xfId="945" xr:uid="{00000000-0005-0000-0000-0000B1030000}"/>
    <cellStyle name="style1590039977326" xfId="946" xr:uid="{00000000-0005-0000-0000-0000B2030000}"/>
    <cellStyle name="style1590039977389" xfId="947" xr:uid="{00000000-0005-0000-0000-0000B3030000}"/>
    <cellStyle name="style1590039977467" xfId="948" xr:uid="{00000000-0005-0000-0000-0000B4030000}"/>
    <cellStyle name="style1590039977529" xfId="949" xr:uid="{00000000-0005-0000-0000-0000B5030000}"/>
    <cellStyle name="style1590039977607" xfId="950" xr:uid="{00000000-0005-0000-0000-0000B6030000}"/>
    <cellStyle name="style1590039977669" xfId="951" xr:uid="{00000000-0005-0000-0000-0000B7030000}"/>
    <cellStyle name="style1590039977747" xfId="952" xr:uid="{00000000-0005-0000-0000-0000B8030000}"/>
    <cellStyle name="style1590039977825" xfId="953" xr:uid="{00000000-0005-0000-0000-0000B9030000}"/>
    <cellStyle name="style1590039977903" xfId="954" xr:uid="{00000000-0005-0000-0000-0000BA030000}"/>
    <cellStyle name="style1590039977966" xfId="955" xr:uid="{00000000-0005-0000-0000-0000BB030000}"/>
    <cellStyle name="style1590039978028" xfId="956" xr:uid="{00000000-0005-0000-0000-0000BC030000}"/>
    <cellStyle name="style1590039978106" xfId="957" xr:uid="{00000000-0005-0000-0000-0000BD030000}"/>
    <cellStyle name="style1590039978215" xfId="958" xr:uid="{00000000-0005-0000-0000-0000BE030000}"/>
    <cellStyle name="style1590039978293" xfId="959" xr:uid="{00000000-0005-0000-0000-0000BF030000}"/>
    <cellStyle name="style1590039978356" xfId="960" xr:uid="{00000000-0005-0000-0000-0000C0030000}"/>
    <cellStyle name="style1590039978418" xfId="961" xr:uid="{00000000-0005-0000-0000-0000C1030000}"/>
    <cellStyle name="style1590039978496" xfId="962" xr:uid="{00000000-0005-0000-0000-0000C2030000}"/>
    <cellStyle name="style1590039978559" xfId="963" xr:uid="{00000000-0005-0000-0000-0000C3030000}"/>
    <cellStyle name="style1590039978637" xfId="964" xr:uid="{00000000-0005-0000-0000-0000C4030000}"/>
    <cellStyle name="style1590039978715" xfId="965" xr:uid="{00000000-0005-0000-0000-0000C5030000}"/>
    <cellStyle name="style1590039978808" xfId="966" xr:uid="{00000000-0005-0000-0000-0000C6030000}"/>
    <cellStyle name="style1590039978886" xfId="967" xr:uid="{00000000-0005-0000-0000-0000C7030000}"/>
    <cellStyle name="style1590039978964" xfId="968" xr:uid="{00000000-0005-0000-0000-0000C8030000}"/>
    <cellStyle name="style1590039979027" xfId="969" xr:uid="{00000000-0005-0000-0000-0000C9030000}"/>
    <cellStyle name="style1590039983566" xfId="970" xr:uid="{00000000-0005-0000-0000-0000CA030000}"/>
    <cellStyle name="style1590039983660" xfId="971" xr:uid="{00000000-0005-0000-0000-0000CB030000}"/>
    <cellStyle name="style1590039983722" xfId="972" xr:uid="{00000000-0005-0000-0000-0000CC030000}"/>
    <cellStyle name="style1590039983816" xfId="973" xr:uid="{00000000-0005-0000-0000-0000CD030000}"/>
    <cellStyle name="style1590039983894" xfId="974" xr:uid="{00000000-0005-0000-0000-0000CE030000}"/>
    <cellStyle name="style1590039983972" xfId="975" xr:uid="{00000000-0005-0000-0000-0000CF030000}"/>
    <cellStyle name="style1590039984034" xfId="976" xr:uid="{00000000-0005-0000-0000-0000D0030000}"/>
    <cellStyle name="style1590039984112" xfId="977" xr:uid="{00000000-0005-0000-0000-0000D1030000}"/>
    <cellStyle name="style1590039984190" xfId="978" xr:uid="{00000000-0005-0000-0000-0000D2030000}"/>
    <cellStyle name="style1590039984377" xfId="979" xr:uid="{00000000-0005-0000-0000-0000D3030000}"/>
    <cellStyle name="style1590039984455" xfId="980" xr:uid="{00000000-0005-0000-0000-0000D4030000}"/>
    <cellStyle name="style1590039984518" xfId="981" xr:uid="{00000000-0005-0000-0000-0000D5030000}"/>
    <cellStyle name="style1590039984596" xfId="982" xr:uid="{00000000-0005-0000-0000-0000D6030000}"/>
    <cellStyle name="style1590039984674" xfId="983" xr:uid="{00000000-0005-0000-0000-0000D7030000}"/>
    <cellStyle name="style1590039984736" xfId="984" xr:uid="{00000000-0005-0000-0000-0000D8030000}"/>
    <cellStyle name="style1590039984845" xfId="985" xr:uid="{00000000-0005-0000-0000-0000D9030000}"/>
    <cellStyle name="style1590039984923" xfId="986" xr:uid="{00000000-0005-0000-0000-0000DA030000}"/>
    <cellStyle name="style1590039985033" xfId="987" xr:uid="{00000000-0005-0000-0000-0000DB030000}"/>
    <cellStyle name="style1590039985095" xfId="988" xr:uid="{00000000-0005-0000-0000-0000DC030000}"/>
    <cellStyle name="style1590039985157" xfId="989" xr:uid="{00000000-0005-0000-0000-0000DD030000}"/>
    <cellStyle name="style1590039985235" xfId="990" xr:uid="{00000000-0005-0000-0000-0000DE030000}"/>
    <cellStyle name="style1590039985298" xfId="991" xr:uid="{00000000-0005-0000-0000-0000DF030000}"/>
    <cellStyle name="style1590039985345" xfId="992" xr:uid="{00000000-0005-0000-0000-0000E0030000}"/>
    <cellStyle name="style1590039985423" xfId="993" xr:uid="{00000000-0005-0000-0000-0000E1030000}"/>
    <cellStyle name="style1590039985501" xfId="994" xr:uid="{00000000-0005-0000-0000-0000E2030000}"/>
    <cellStyle name="style1590039985563" xfId="995" xr:uid="{00000000-0005-0000-0000-0000E3030000}"/>
    <cellStyle name="style1590039985735" xfId="996" xr:uid="{00000000-0005-0000-0000-0000E4030000}"/>
    <cellStyle name="style1590039985813" xfId="997" xr:uid="{00000000-0005-0000-0000-0000E5030000}"/>
    <cellStyle name="style1590039985906" xfId="998" xr:uid="{00000000-0005-0000-0000-0000E6030000}"/>
    <cellStyle name="style1590039987887" xfId="999" xr:uid="{00000000-0005-0000-0000-0000E7030000}"/>
    <cellStyle name="style1590039987965" xfId="1000" xr:uid="{00000000-0005-0000-0000-0000E8030000}"/>
    <cellStyle name="style1590039988043" xfId="1001" xr:uid="{00000000-0005-0000-0000-0000E9030000}"/>
    <cellStyle name="style1590039988121" xfId="1002" xr:uid="{00000000-0005-0000-0000-0000EA030000}"/>
    <cellStyle name="style1590039988199" xfId="1003" xr:uid="{00000000-0005-0000-0000-0000EB030000}"/>
    <cellStyle name="style1590039988277" xfId="1004" xr:uid="{00000000-0005-0000-0000-0000EC030000}"/>
    <cellStyle name="style1590039988340" xfId="1005" xr:uid="{00000000-0005-0000-0000-0000ED030000}"/>
    <cellStyle name="style1590039988418" xfId="1006" xr:uid="{00000000-0005-0000-0000-0000EE030000}"/>
    <cellStyle name="style1590039988480" xfId="1007" xr:uid="{00000000-0005-0000-0000-0000EF030000}"/>
    <cellStyle name="style1590039988558" xfId="1008" xr:uid="{00000000-0005-0000-0000-0000F0030000}"/>
    <cellStyle name="style1590039988636" xfId="1009" xr:uid="{00000000-0005-0000-0000-0000F1030000}"/>
    <cellStyle name="style1590039988699" xfId="1010" xr:uid="{00000000-0005-0000-0000-0000F2030000}"/>
    <cellStyle name="style1590039988792" xfId="1011" xr:uid="{00000000-0005-0000-0000-0000F3030000}"/>
    <cellStyle name="style1590039988855" xfId="1012" xr:uid="{00000000-0005-0000-0000-0000F4030000}"/>
    <cellStyle name="style1590039988933" xfId="1013" xr:uid="{00000000-0005-0000-0000-0000F5030000}"/>
    <cellStyle name="style1590039989011" xfId="1014" xr:uid="{00000000-0005-0000-0000-0000F6030000}"/>
    <cellStyle name="style1590039989089" xfId="1015" xr:uid="{00000000-0005-0000-0000-0000F7030000}"/>
    <cellStyle name="style1590039989167" xfId="1016" xr:uid="{00000000-0005-0000-0000-0000F8030000}"/>
    <cellStyle name="style1590039989245" xfId="1017" xr:uid="{00000000-0005-0000-0000-0000F9030000}"/>
    <cellStyle name="style1590039989338" xfId="1018" xr:uid="{00000000-0005-0000-0000-0000FA030000}"/>
    <cellStyle name="style1590039989401" xfId="1019" xr:uid="{00000000-0005-0000-0000-0000FB030000}"/>
    <cellStyle name="style1590039989479" xfId="1020" xr:uid="{00000000-0005-0000-0000-0000FC030000}"/>
    <cellStyle name="style1590039989557" xfId="1021" xr:uid="{00000000-0005-0000-0000-0000FD030000}"/>
    <cellStyle name="style1590039989619" xfId="1022" xr:uid="{00000000-0005-0000-0000-0000FE030000}"/>
    <cellStyle name="style1590039989681" xfId="1023" xr:uid="{00000000-0005-0000-0000-0000FF030000}"/>
    <cellStyle name="style1590039989869" xfId="1024" xr:uid="{00000000-0005-0000-0000-000000040000}"/>
    <cellStyle name="style1590039989931" xfId="1025" xr:uid="{00000000-0005-0000-0000-000001040000}"/>
    <cellStyle name="style1590039990009" xfId="1026" xr:uid="{00000000-0005-0000-0000-000002040000}"/>
    <cellStyle name="style1590039990087" xfId="1027" xr:uid="{00000000-0005-0000-0000-000003040000}"/>
    <cellStyle name="style1590039990149" xfId="1028" xr:uid="{00000000-0005-0000-0000-000004040000}"/>
    <cellStyle name="style1590039990227" xfId="1029" xr:uid="{00000000-0005-0000-0000-000005040000}"/>
    <cellStyle name="style1590039990305" xfId="1030" xr:uid="{00000000-0005-0000-0000-000006040000}"/>
    <cellStyle name="style1590039990368" xfId="1031" xr:uid="{00000000-0005-0000-0000-000007040000}"/>
    <cellStyle name="style1590039990446" xfId="1032" xr:uid="{00000000-0005-0000-0000-000008040000}"/>
    <cellStyle name="style1590039990524" xfId="1033" xr:uid="{00000000-0005-0000-0000-000009040000}"/>
    <cellStyle name="style1590039990633" xfId="1034" xr:uid="{00000000-0005-0000-0000-00000A040000}"/>
    <cellStyle name="style1590039990711" xfId="1035" xr:uid="{00000000-0005-0000-0000-00000B040000}"/>
    <cellStyle name="style1590039990773" xfId="1036" xr:uid="{00000000-0005-0000-0000-00000C040000}"/>
    <cellStyle name="style1590039990851" xfId="1037" xr:uid="{00000000-0005-0000-0000-00000D040000}"/>
    <cellStyle name="style1590039990929" xfId="1038" xr:uid="{00000000-0005-0000-0000-00000E040000}"/>
    <cellStyle name="style1590039992614" xfId="1039" xr:uid="{00000000-0005-0000-0000-00000F040000}"/>
    <cellStyle name="style1590039992692" xfId="1040" xr:uid="{00000000-0005-0000-0000-000010040000}"/>
    <cellStyle name="style1590039992801" xfId="1041" xr:uid="{00000000-0005-0000-0000-000011040000}"/>
    <cellStyle name="style1590039992879" xfId="1042" xr:uid="{00000000-0005-0000-0000-000012040000}"/>
    <cellStyle name="style1590039992957" xfId="1043" xr:uid="{00000000-0005-0000-0000-000013040000}"/>
    <cellStyle name="style1590039993020" xfId="1044" xr:uid="{00000000-0005-0000-0000-000014040000}"/>
    <cellStyle name="style1590039993098" xfId="1045" xr:uid="{00000000-0005-0000-0000-000015040000}"/>
    <cellStyle name="style1590039993160" xfId="1046" xr:uid="{00000000-0005-0000-0000-000016040000}"/>
    <cellStyle name="style1590039993238" xfId="1047" xr:uid="{00000000-0005-0000-0000-000017040000}"/>
    <cellStyle name="style1590039993316" xfId="1048" xr:uid="{00000000-0005-0000-0000-000018040000}"/>
    <cellStyle name="style1590039993379" xfId="1049" xr:uid="{00000000-0005-0000-0000-000019040000}"/>
    <cellStyle name="style1590039993457" xfId="1050" xr:uid="{00000000-0005-0000-0000-00001A040000}"/>
    <cellStyle name="style1590039993535" xfId="1051" xr:uid="{00000000-0005-0000-0000-00001B040000}"/>
    <cellStyle name="style1590039993613" xfId="1052" xr:uid="{00000000-0005-0000-0000-00001C040000}"/>
    <cellStyle name="style1590039993691" xfId="1053" xr:uid="{00000000-0005-0000-0000-00001D040000}"/>
    <cellStyle name="style1590039993753" xfId="1054" xr:uid="{00000000-0005-0000-0000-00001E040000}"/>
    <cellStyle name="style1590039993831" xfId="1055" xr:uid="{00000000-0005-0000-0000-00001F040000}"/>
    <cellStyle name="style1590039993909" xfId="1056" xr:uid="{00000000-0005-0000-0000-000020040000}"/>
    <cellStyle name="style1590039993971" xfId="1057" xr:uid="{00000000-0005-0000-0000-000021040000}"/>
    <cellStyle name="style1590039994049" xfId="1058" xr:uid="{00000000-0005-0000-0000-000022040000}"/>
    <cellStyle name="style1590039994127" xfId="1059" xr:uid="{00000000-0005-0000-0000-000023040000}"/>
    <cellStyle name="style1590039994190" xfId="1060" xr:uid="{00000000-0005-0000-0000-000024040000}"/>
    <cellStyle name="style1590039994268" xfId="1061" xr:uid="{00000000-0005-0000-0000-000025040000}"/>
    <cellStyle name="style1590039994315" xfId="1062" xr:uid="{00000000-0005-0000-0000-000026040000}"/>
    <cellStyle name="style1590039994377" xfId="1063" xr:uid="{00000000-0005-0000-0000-000027040000}"/>
    <cellStyle name="style1590039994455" xfId="1064" xr:uid="{00000000-0005-0000-0000-000028040000}"/>
    <cellStyle name="style1590039994517" xfId="1065" xr:uid="{00000000-0005-0000-0000-000029040000}"/>
    <cellStyle name="style1590039994580" xfId="1066" xr:uid="{00000000-0005-0000-0000-00002A040000}"/>
    <cellStyle name="style1590039994658" xfId="1067" xr:uid="{00000000-0005-0000-0000-00002B040000}"/>
    <cellStyle name="style1590039994720" xfId="1068" xr:uid="{00000000-0005-0000-0000-00002C040000}"/>
    <cellStyle name="style1590039994798" xfId="1069" xr:uid="{00000000-0005-0000-0000-00002D040000}"/>
    <cellStyle name="style1590039994876" xfId="1070" xr:uid="{00000000-0005-0000-0000-00002E040000}"/>
    <cellStyle name="style1590039994939" xfId="1071" xr:uid="{00000000-0005-0000-0000-00002F040000}"/>
    <cellStyle name="style1590039995017" xfId="1072" xr:uid="{00000000-0005-0000-0000-000030040000}"/>
    <cellStyle name="style1590039995095" xfId="1073" xr:uid="{00000000-0005-0000-0000-000031040000}"/>
    <cellStyle name="style1590039995219" xfId="1074" xr:uid="{00000000-0005-0000-0000-000032040000}"/>
    <cellStyle name="style1590039995297" xfId="1075" xr:uid="{00000000-0005-0000-0000-000033040000}"/>
    <cellStyle name="style1590039995360" xfId="1076" xr:uid="{00000000-0005-0000-0000-000034040000}"/>
    <cellStyle name="style1590039995438" xfId="1077" xr:uid="{00000000-0005-0000-0000-000035040000}"/>
    <cellStyle name="style1590039995516" xfId="1078" xr:uid="{00000000-0005-0000-0000-000036040000}"/>
    <cellStyle name="style1590039997731" xfId="1079" xr:uid="{00000000-0005-0000-0000-000037040000}"/>
    <cellStyle name="style1590039997825" xfId="1080" xr:uid="{00000000-0005-0000-0000-000038040000}"/>
    <cellStyle name="style1590039997903" xfId="1081" xr:uid="{00000000-0005-0000-0000-000039040000}"/>
    <cellStyle name="style1590039997965" xfId="1082" xr:uid="{00000000-0005-0000-0000-00003A040000}"/>
    <cellStyle name="style1590039998043" xfId="1083" xr:uid="{00000000-0005-0000-0000-00003B040000}"/>
    <cellStyle name="style1590039998105" xfId="1084" xr:uid="{00000000-0005-0000-0000-00003C040000}"/>
    <cellStyle name="style1590039998183" xfId="1085" xr:uid="{00000000-0005-0000-0000-00003D040000}"/>
    <cellStyle name="style1590039998261" xfId="1086" xr:uid="{00000000-0005-0000-0000-00003E040000}"/>
    <cellStyle name="style1590039998324" xfId="1087" xr:uid="{00000000-0005-0000-0000-00003F040000}"/>
    <cellStyle name="style1590039998402" xfId="1088" xr:uid="{00000000-0005-0000-0000-000040040000}"/>
    <cellStyle name="style1590039998464" xfId="1089" xr:uid="{00000000-0005-0000-0000-000041040000}"/>
    <cellStyle name="style1590039998542" xfId="1090" xr:uid="{00000000-0005-0000-0000-000042040000}"/>
    <cellStyle name="style1590039998620" xfId="1091" xr:uid="{00000000-0005-0000-0000-000043040000}"/>
    <cellStyle name="style1590039998683" xfId="1092" xr:uid="{00000000-0005-0000-0000-000044040000}"/>
    <cellStyle name="style1590039998761" xfId="1093" xr:uid="{00000000-0005-0000-0000-000045040000}"/>
    <cellStyle name="style1590039998839" xfId="1094" xr:uid="{00000000-0005-0000-0000-000046040000}"/>
    <cellStyle name="style1590039998901" xfId="1095" xr:uid="{00000000-0005-0000-0000-000047040000}"/>
    <cellStyle name="style1590039998979" xfId="1096" xr:uid="{00000000-0005-0000-0000-000048040000}"/>
    <cellStyle name="style1590039999041" xfId="1097" xr:uid="{00000000-0005-0000-0000-000049040000}"/>
    <cellStyle name="style1590039999119" xfId="1098" xr:uid="{00000000-0005-0000-0000-00004A040000}"/>
    <cellStyle name="style1590039999197" xfId="1099" xr:uid="{00000000-0005-0000-0000-00004B040000}"/>
    <cellStyle name="style1590039999260" xfId="1100" xr:uid="{00000000-0005-0000-0000-00004C040000}"/>
    <cellStyle name="style1590039999322" xfId="1101" xr:uid="{00000000-0005-0000-0000-00004D040000}"/>
    <cellStyle name="style1590039999385" xfId="1102" xr:uid="{00000000-0005-0000-0000-00004E040000}"/>
    <cellStyle name="style1590039999447" xfId="1103" xr:uid="{00000000-0005-0000-0000-00004F040000}"/>
    <cellStyle name="style1590039999509" xfId="1104" xr:uid="{00000000-0005-0000-0000-000050040000}"/>
    <cellStyle name="style1590039999572" xfId="1105" xr:uid="{00000000-0005-0000-0000-000051040000}"/>
    <cellStyle name="style1590039999634" xfId="1106" xr:uid="{00000000-0005-0000-0000-000052040000}"/>
    <cellStyle name="style1590039999712" xfId="1107" xr:uid="{00000000-0005-0000-0000-000053040000}"/>
    <cellStyle name="style1590039999775" xfId="1108" xr:uid="{00000000-0005-0000-0000-000054040000}"/>
    <cellStyle name="style1590039999837" xfId="1109" xr:uid="{00000000-0005-0000-0000-000055040000}"/>
    <cellStyle name="style1590039999915" xfId="1110" xr:uid="{00000000-0005-0000-0000-000056040000}"/>
    <cellStyle name="style1590039999977" xfId="1111" xr:uid="{00000000-0005-0000-0000-000057040000}"/>
    <cellStyle name="style1590040000055" xfId="1112" xr:uid="{00000000-0005-0000-0000-000058040000}"/>
    <cellStyle name="style1590040000118" xfId="1113" xr:uid="{00000000-0005-0000-0000-000059040000}"/>
    <cellStyle name="style1590040000180" xfId="1114" xr:uid="{00000000-0005-0000-0000-00005A040000}"/>
    <cellStyle name="style1590040000289" xfId="1115" xr:uid="{00000000-0005-0000-0000-00005B040000}"/>
    <cellStyle name="style1590040000367" xfId="1116" xr:uid="{00000000-0005-0000-0000-00005C040000}"/>
    <cellStyle name="style1590040000445" xfId="1117" xr:uid="{00000000-0005-0000-0000-00005D040000}"/>
    <cellStyle name="style1590040000508" xfId="1118" xr:uid="{00000000-0005-0000-0000-00005E040000}"/>
    <cellStyle name="style1590040000586" xfId="1119" xr:uid="{00000000-0005-0000-0000-00005F040000}"/>
    <cellStyle name="style1590040000648" xfId="1120" xr:uid="{00000000-0005-0000-0000-000060040000}"/>
    <cellStyle name="style1590040002458" xfId="1121" xr:uid="{00000000-0005-0000-0000-000061040000}"/>
    <cellStyle name="style1590040002536" xfId="1122" xr:uid="{00000000-0005-0000-0000-000062040000}"/>
    <cellStyle name="style1590040002614" xfId="1123" xr:uid="{00000000-0005-0000-0000-000063040000}"/>
    <cellStyle name="style1590040002707" xfId="1124" xr:uid="{00000000-0005-0000-0000-000064040000}"/>
    <cellStyle name="style1590040002770" xfId="1125" xr:uid="{00000000-0005-0000-0000-000065040000}"/>
    <cellStyle name="style1590040002848" xfId="1126" xr:uid="{00000000-0005-0000-0000-000066040000}"/>
    <cellStyle name="style1590040002910" xfId="1127" xr:uid="{00000000-0005-0000-0000-000067040000}"/>
    <cellStyle name="style1590040002988" xfId="1128" xr:uid="{00000000-0005-0000-0000-000068040000}"/>
    <cellStyle name="style1590040003066" xfId="1129" xr:uid="{00000000-0005-0000-0000-000069040000}"/>
    <cellStyle name="style1590040003129" xfId="1130" xr:uid="{00000000-0005-0000-0000-00006A040000}"/>
    <cellStyle name="style1590040003207" xfId="1131" xr:uid="{00000000-0005-0000-0000-00006B040000}"/>
    <cellStyle name="style1590040003285" xfId="1132" xr:uid="{00000000-0005-0000-0000-00006C040000}"/>
    <cellStyle name="style1590040003347" xfId="1133" xr:uid="{00000000-0005-0000-0000-00006D040000}"/>
    <cellStyle name="style1590040003425" xfId="1134" xr:uid="{00000000-0005-0000-0000-00006E040000}"/>
    <cellStyle name="style1590040003503" xfId="1135" xr:uid="{00000000-0005-0000-0000-00006F040000}"/>
    <cellStyle name="style1590040003581" xfId="1136" xr:uid="{00000000-0005-0000-0000-000070040000}"/>
    <cellStyle name="style1590040003643" xfId="1137" xr:uid="{00000000-0005-0000-0000-000071040000}"/>
    <cellStyle name="style1590040003721" xfId="1138" xr:uid="{00000000-0005-0000-0000-000072040000}"/>
    <cellStyle name="style1590040003799" xfId="1139" xr:uid="{00000000-0005-0000-0000-000073040000}"/>
    <cellStyle name="style1590040003909" xfId="1140" xr:uid="{00000000-0005-0000-0000-000074040000}"/>
    <cellStyle name="style1590040003971" xfId="1141" xr:uid="{00000000-0005-0000-0000-000075040000}"/>
    <cellStyle name="style1590040004033" xfId="1142" xr:uid="{00000000-0005-0000-0000-000076040000}"/>
    <cellStyle name="style1590040004096" xfId="1143" xr:uid="{00000000-0005-0000-0000-000077040000}"/>
    <cellStyle name="style1590040004158" xfId="1144" xr:uid="{00000000-0005-0000-0000-000078040000}"/>
    <cellStyle name="style1590040004236" xfId="1145" xr:uid="{00000000-0005-0000-0000-000079040000}"/>
    <cellStyle name="style1590040004299" xfId="1146" xr:uid="{00000000-0005-0000-0000-00007A040000}"/>
    <cellStyle name="style1590040004377" xfId="1147" xr:uid="{00000000-0005-0000-0000-00007B040000}"/>
    <cellStyle name="style1590040004439" xfId="1148" xr:uid="{00000000-0005-0000-0000-00007C040000}"/>
    <cellStyle name="style1590040004501" xfId="1149" xr:uid="{00000000-0005-0000-0000-00007D040000}"/>
    <cellStyle name="style1590040004579" xfId="1150" xr:uid="{00000000-0005-0000-0000-00007E040000}"/>
    <cellStyle name="style1590040004642" xfId="1151" xr:uid="{00000000-0005-0000-0000-00007F040000}"/>
    <cellStyle name="style1590040004704" xfId="1152" xr:uid="{00000000-0005-0000-0000-000080040000}"/>
    <cellStyle name="style1590040004767" xfId="1153" xr:uid="{00000000-0005-0000-0000-000081040000}"/>
    <cellStyle name="style1590040004845" xfId="1154" xr:uid="{00000000-0005-0000-0000-000082040000}"/>
    <cellStyle name="style1590040004907" xfId="1155" xr:uid="{00000000-0005-0000-0000-000083040000}"/>
    <cellStyle name="style1590040004969" xfId="1156" xr:uid="{00000000-0005-0000-0000-000084040000}"/>
    <cellStyle name="style1590040005079" xfId="1157" xr:uid="{00000000-0005-0000-0000-000085040000}"/>
    <cellStyle name="style1590040005157" xfId="1158" xr:uid="{00000000-0005-0000-0000-000086040000}"/>
    <cellStyle name="style1590040005235" xfId="1159" xr:uid="{00000000-0005-0000-0000-000087040000}"/>
    <cellStyle name="style1590040005297" xfId="1160" xr:uid="{00000000-0005-0000-0000-000088040000}"/>
    <cellStyle name="style1590040005359" xfId="1161" xr:uid="{00000000-0005-0000-0000-000089040000}"/>
    <cellStyle name="style1590040009493" xfId="1162" xr:uid="{00000000-0005-0000-0000-00008A040000}"/>
    <cellStyle name="style1590040009603" xfId="1163" xr:uid="{00000000-0005-0000-0000-00008B040000}"/>
    <cellStyle name="style1590040009681" xfId="1164" xr:uid="{00000000-0005-0000-0000-00008C040000}"/>
    <cellStyle name="style1590040009759" xfId="1165" xr:uid="{00000000-0005-0000-0000-00008D040000}"/>
    <cellStyle name="style1590040009837" xfId="1166" xr:uid="{00000000-0005-0000-0000-00008E040000}"/>
    <cellStyle name="style1590040009899" xfId="1167" xr:uid="{00000000-0005-0000-0000-00008F040000}"/>
    <cellStyle name="style1590040009977" xfId="1168" xr:uid="{00000000-0005-0000-0000-000090040000}"/>
    <cellStyle name="style1590040010039" xfId="1169" xr:uid="{00000000-0005-0000-0000-000091040000}"/>
    <cellStyle name="style1590040010117" xfId="1170" xr:uid="{00000000-0005-0000-0000-000092040000}"/>
    <cellStyle name="style1590040010195" xfId="1171" xr:uid="{00000000-0005-0000-0000-000093040000}"/>
    <cellStyle name="style1590040010258" xfId="1172" xr:uid="{00000000-0005-0000-0000-000094040000}"/>
    <cellStyle name="style1590040010336" xfId="1173" xr:uid="{00000000-0005-0000-0000-000095040000}"/>
    <cellStyle name="style1590040010398" xfId="1174" xr:uid="{00000000-0005-0000-0000-000096040000}"/>
    <cellStyle name="style1590040010476" xfId="1175" xr:uid="{00000000-0005-0000-0000-000097040000}"/>
    <cellStyle name="style1590040010539" xfId="1176" xr:uid="{00000000-0005-0000-0000-000098040000}"/>
    <cellStyle name="style1590040010617" xfId="1177" xr:uid="{00000000-0005-0000-0000-000099040000}"/>
    <cellStyle name="style1590040010695" xfId="1178" xr:uid="{00000000-0005-0000-0000-00009A040000}"/>
    <cellStyle name="style1590040010757" xfId="1179" xr:uid="{00000000-0005-0000-0000-00009B040000}"/>
    <cellStyle name="style1590040010835" xfId="1180" xr:uid="{00000000-0005-0000-0000-00009C040000}"/>
    <cellStyle name="style1590040010913" xfId="1181" xr:uid="{00000000-0005-0000-0000-00009D040000}"/>
    <cellStyle name="style1590040010975" xfId="1182" xr:uid="{00000000-0005-0000-0000-00009E040000}"/>
    <cellStyle name="style1590040011038" xfId="1183" xr:uid="{00000000-0005-0000-0000-00009F040000}"/>
    <cellStyle name="style1590040011131" xfId="1184" xr:uid="{00000000-0005-0000-0000-0000A0040000}"/>
    <cellStyle name="style1590040011194" xfId="1185" xr:uid="{00000000-0005-0000-0000-0000A1040000}"/>
    <cellStyle name="style1590040011256" xfId="1186" xr:uid="{00000000-0005-0000-0000-0000A2040000}"/>
    <cellStyle name="style1590040011319" xfId="1187" xr:uid="{00000000-0005-0000-0000-0000A3040000}"/>
    <cellStyle name="style1590040011397" xfId="1188" xr:uid="{00000000-0005-0000-0000-0000A4040000}"/>
    <cellStyle name="style1590040011443" xfId="1189" xr:uid="{00000000-0005-0000-0000-0000A5040000}"/>
    <cellStyle name="style1590040011521" xfId="1190" xr:uid="{00000000-0005-0000-0000-0000A6040000}"/>
    <cellStyle name="style1590040011662" xfId="1191" xr:uid="{00000000-0005-0000-0000-0000A7040000}"/>
    <cellStyle name="style1590040011740" xfId="1192" xr:uid="{00000000-0005-0000-0000-0000A8040000}"/>
    <cellStyle name="style1590040011802" xfId="1193" xr:uid="{00000000-0005-0000-0000-0000A9040000}"/>
    <cellStyle name="style1590040011880" xfId="1194" xr:uid="{00000000-0005-0000-0000-0000AA040000}"/>
    <cellStyle name="style1590040011943" xfId="1195" xr:uid="{00000000-0005-0000-0000-0000AB040000}"/>
    <cellStyle name="style1590040012067" xfId="1196" xr:uid="{00000000-0005-0000-0000-0000AC040000}"/>
    <cellStyle name="style1590040012130" xfId="1197" xr:uid="{00000000-0005-0000-0000-0000AD040000}"/>
    <cellStyle name="style1590040012208" xfId="1198" xr:uid="{00000000-0005-0000-0000-0000AE040000}"/>
    <cellStyle name="style1590040012270" xfId="1199" xr:uid="{00000000-0005-0000-0000-0000AF040000}"/>
    <cellStyle name="style1590040012333" xfId="1200" xr:uid="{00000000-0005-0000-0000-0000B0040000}"/>
    <cellStyle name="style1590040012411" xfId="1201" xr:uid="{00000000-0005-0000-0000-0000B1040000}"/>
    <cellStyle name="style1590040012489" xfId="1202" xr:uid="{00000000-0005-0000-0000-0000B2040000}"/>
    <cellStyle name="style1590040018994" xfId="1203" xr:uid="{00000000-0005-0000-0000-0000B3040000}"/>
    <cellStyle name="style1590040019072" xfId="1204" xr:uid="{00000000-0005-0000-0000-0000B4040000}"/>
    <cellStyle name="style1590040019150" xfId="1205" xr:uid="{00000000-0005-0000-0000-0000B5040000}"/>
    <cellStyle name="style1590040019228" xfId="1206" xr:uid="{00000000-0005-0000-0000-0000B6040000}"/>
    <cellStyle name="style1590040019321" xfId="1207" xr:uid="{00000000-0005-0000-0000-0000B7040000}"/>
    <cellStyle name="style1590040019399" xfId="1208" xr:uid="{00000000-0005-0000-0000-0000B8040000}"/>
    <cellStyle name="style1590040019462" xfId="1209" xr:uid="{00000000-0005-0000-0000-0000B9040000}"/>
    <cellStyle name="style1590040019540" xfId="1210" xr:uid="{00000000-0005-0000-0000-0000BA040000}"/>
    <cellStyle name="style1590040019602" xfId="1211" xr:uid="{00000000-0005-0000-0000-0000BB040000}"/>
    <cellStyle name="style1590040019680" xfId="1212" xr:uid="{00000000-0005-0000-0000-0000BC040000}"/>
    <cellStyle name="style1590040019758" xfId="1213" xr:uid="{00000000-0005-0000-0000-0000BD040000}"/>
    <cellStyle name="style1590040019821" xfId="1214" xr:uid="{00000000-0005-0000-0000-0000BE040000}"/>
    <cellStyle name="style1590040019899" xfId="1215" xr:uid="{00000000-0005-0000-0000-0000BF040000}"/>
    <cellStyle name="style1590040019977" xfId="1216" xr:uid="{00000000-0005-0000-0000-0000C0040000}"/>
    <cellStyle name="style1590040020039" xfId="1217" xr:uid="{00000000-0005-0000-0000-0000C1040000}"/>
    <cellStyle name="style1590040020101" xfId="1218" xr:uid="{00000000-0005-0000-0000-0000C2040000}"/>
    <cellStyle name="style1590040020164" xfId="1219" xr:uid="{00000000-0005-0000-0000-0000C3040000}"/>
    <cellStyle name="style1590040020242" xfId="1220" xr:uid="{00000000-0005-0000-0000-0000C4040000}"/>
    <cellStyle name="style1590040020304" xfId="1221" xr:uid="{00000000-0005-0000-0000-0000C5040000}"/>
    <cellStyle name="style1590040020382" xfId="1222" xr:uid="{00000000-0005-0000-0000-0000C6040000}"/>
    <cellStyle name="style1590040020429" xfId="1223" xr:uid="{00000000-0005-0000-0000-0000C7040000}"/>
    <cellStyle name="style1590040020507" xfId="1224" xr:uid="{00000000-0005-0000-0000-0000C8040000}"/>
    <cellStyle name="style1590040020585" xfId="1225" xr:uid="{00000000-0005-0000-0000-0000C9040000}"/>
    <cellStyle name="style1590040020647" xfId="1226" xr:uid="{00000000-0005-0000-0000-0000CA040000}"/>
    <cellStyle name="style1590040020710" xfId="1227" xr:uid="{00000000-0005-0000-0000-0000CB040000}"/>
    <cellStyle name="style1590040020788" xfId="1228" xr:uid="{00000000-0005-0000-0000-0000CC040000}"/>
    <cellStyle name="style1590040020866" xfId="1229" xr:uid="{00000000-0005-0000-0000-0000CD040000}"/>
    <cellStyle name="style1590040021006" xfId="1230" xr:uid="{00000000-0005-0000-0000-0000CE040000}"/>
    <cellStyle name="style1590040021069" xfId="1231" xr:uid="{00000000-0005-0000-0000-0000CF040000}"/>
    <cellStyle name="style1590040021147" xfId="1232" xr:uid="{00000000-0005-0000-0000-0000D0040000}"/>
    <cellStyle name="style1590040021225" xfId="1233" xr:uid="{00000000-0005-0000-0000-0000D1040000}"/>
    <cellStyle name="style1590040021287" xfId="1234" xr:uid="{00000000-0005-0000-0000-0000D2040000}"/>
    <cellStyle name="style1590040024984" xfId="1235" xr:uid="{00000000-0005-0000-0000-0000D3040000}"/>
    <cellStyle name="style1590040025078" xfId="1236" xr:uid="{00000000-0005-0000-0000-0000D4040000}"/>
    <cellStyle name="style1590040025156" xfId="1237" xr:uid="{00000000-0005-0000-0000-0000D5040000}"/>
    <cellStyle name="style1590040025218" xfId="1238" xr:uid="{00000000-0005-0000-0000-0000D6040000}"/>
    <cellStyle name="style1590040025296" xfId="1239" xr:uid="{00000000-0005-0000-0000-0000D7040000}"/>
    <cellStyle name="style1590040025359" xfId="1240" xr:uid="{00000000-0005-0000-0000-0000D8040000}"/>
    <cellStyle name="style1590040025437" xfId="1241" xr:uid="{00000000-0005-0000-0000-0000D9040000}"/>
    <cellStyle name="style1590040025515" xfId="1242" xr:uid="{00000000-0005-0000-0000-0000DA040000}"/>
    <cellStyle name="style1590040025593" xfId="1243" xr:uid="{00000000-0005-0000-0000-0000DB040000}"/>
    <cellStyle name="style1590040025671" xfId="1244" xr:uid="{00000000-0005-0000-0000-0000DC040000}"/>
    <cellStyle name="style1590040025733" xfId="1245" xr:uid="{00000000-0005-0000-0000-0000DD040000}"/>
    <cellStyle name="style1590040025811" xfId="1246" xr:uid="{00000000-0005-0000-0000-0000DE040000}"/>
    <cellStyle name="style1590040025873" xfId="1247" xr:uid="{00000000-0005-0000-0000-0000DF040000}"/>
    <cellStyle name="style1590040025951" xfId="1248" xr:uid="{00000000-0005-0000-0000-0000E0040000}"/>
    <cellStyle name="style1590040026029" xfId="1249" xr:uid="{00000000-0005-0000-0000-0000E1040000}"/>
    <cellStyle name="style1590040026092" xfId="1250" xr:uid="{00000000-0005-0000-0000-0000E2040000}"/>
    <cellStyle name="style1590040026154" xfId="1251" xr:uid="{00000000-0005-0000-0000-0000E3040000}"/>
    <cellStyle name="style1590040026217" xfId="1252" xr:uid="{00000000-0005-0000-0000-0000E4040000}"/>
    <cellStyle name="style1590040026310" xfId="1253" xr:uid="{00000000-0005-0000-0000-0000E5040000}"/>
    <cellStyle name="style1590040026373" xfId="1254" xr:uid="{00000000-0005-0000-0000-0000E6040000}"/>
    <cellStyle name="style1590040026435" xfId="1255" xr:uid="{00000000-0005-0000-0000-0000E7040000}"/>
    <cellStyle name="style1590040026497" xfId="1256" xr:uid="{00000000-0005-0000-0000-0000E8040000}"/>
    <cellStyle name="style1590040026575" xfId="1257" xr:uid="{00000000-0005-0000-0000-0000E9040000}"/>
    <cellStyle name="style1590040026669" xfId="1258" xr:uid="{00000000-0005-0000-0000-0000EA040000}"/>
    <cellStyle name="style1590040026731" xfId="1259" xr:uid="{00000000-0005-0000-0000-0000EB040000}"/>
    <cellStyle name="style1590040026809" xfId="1260" xr:uid="{00000000-0005-0000-0000-0000EC040000}"/>
    <cellStyle name="style1590040026872" xfId="1261" xr:uid="{00000000-0005-0000-0000-0000ED040000}"/>
    <cellStyle name="style1590040026950" xfId="1262" xr:uid="{00000000-0005-0000-0000-0000EE040000}"/>
    <cellStyle name="style1590040027059" xfId="1263" xr:uid="{00000000-0005-0000-0000-0000EF040000}"/>
    <cellStyle name="style1590040027137" xfId="1264" xr:uid="{00000000-0005-0000-0000-0000F0040000}"/>
    <cellStyle name="style1590040027215" xfId="1265" xr:uid="{00000000-0005-0000-0000-0000F1040000}"/>
    <cellStyle name="style1590040027277" xfId="1266" xr:uid="{00000000-0005-0000-0000-0000F2040000}"/>
    <cellStyle name="style1590040027355" xfId="1267" xr:uid="{00000000-0005-0000-0000-0000F3040000}"/>
    <cellStyle name="style1590040031193" xfId="1268" xr:uid="{00000000-0005-0000-0000-0000F4040000}"/>
    <cellStyle name="style1590040031271" xfId="1269" xr:uid="{00000000-0005-0000-0000-0000F5040000}"/>
    <cellStyle name="style1590040031365" xfId="1270" xr:uid="{00000000-0005-0000-0000-0000F6040000}"/>
    <cellStyle name="style1590040031443" xfId="1271" xr:uid="{00000000-0005-0000-0000-0000F7040000}"/>
    <cellStyle name="style1590040031521" xfId="1272" xr:uid="{00000000-0005-0000-0000-0000F8040000}"/>
    <cellStyle name="style1590040031583" xfId="1273" xr:uid="{00000000-0005-0000-0000-0000F9040000}"/>
    <cellStyle name="style1590040031661" xfId="1274" xr:uid="{00000000-0005-0000-0000-0000FA040000}"/>
    <cellStyle name="style1590040031723" xfId="1275" xr:uid="{00000000-0005-0000-0000-0000FB040000}"/>
    <cellStyle name="style1590040031801" xfId="1276" xr:uid="{00000000-0005-0000-0000-0000FC040000}"/>
    <cellStyle name="style1590040031864" xfId="1277" xr:uid="{00000000-0005-0000-0000-0000FD040000}"/>
    <cellStyle name="style1590040031942" xfId="1278" xr:uid="{00000000-0005-0000-0000-0000FE040000}"/>
    <cellStyle name="style1590040032020" xfId="1279" xr:uid="{00000000-0005-0000-0000-0000FF040000}"/>
    <cellStyle name="style1590040032082" xfId="1280" xr:uid="{00000000-0005-0000-0000-000000050000}"/>
    <cellStyle name="style1590040032160" xfId="1281" xr:uid="{00000000-0005-0000-0000-000001050000}"/>
    <cellStyle name="style1590040032223" xfId="1282" xr:uid="{00000000-0005-0000-0000-000002050000}"/>
    <cellStyle name="style1590040032285" xfId="1283" xr:uid="{00000000-0005-0000-0000-000003050000}"/>
    <cellStyle name="style1590040032363" xfId="1284" xr:uid="{00000000-0005-0000-0000-000004050000}"/>
    <cellStyle name="style1590040032581" xfId="1285" xr:uid="{00000000-0005-0000-0000-000005050000}"/>
    <cellStyle name="style1590040032675" xfId="1286" xr:uid="{00000000-0005-0000-0000-000006050000}"/>
    <cellStyle name="style1590040032737" xfId="1287" xr:uid="{00000000-0005-0000-0000-000007050000}"/>
    <cellStyle name="style1590040032784" xfId="1288" xr:uid="{00000000-0005-0000-0000-000008050000}"/>
    <cellStyle name="style1590040032862" xfId="1289" xr:uid="{00000000-0005-0000-0000-000009050000}"/>
    <cellStyle name="style1590040032940" xfId="1290" xr:uid="{00000000-0005-0000-0000-00000A050000}"/>
    <cellStyle name="style1590040033003" xfId="1291" xr:uid="{00000000-0005-0000-0000-00000B050000}"/>
    <cellStyle name="style1590040033065" xfId="1292" xr:uid="{00000000-0005-0000-0000-00000C050000}"/>
    <cellStyle name="style1590040033127" xfId="1293" xr:uid="{00000000-0005-0000-0000-00000D050000}"/>
    <cellStyle name="style1590040033205" xfId="1294" xr:uid="{00000000-0005-0000-0000-00000E050000}"/>
    <cellStyle name="style1590040033283" xfId="1295" xr:uid="{00000000-0005-0000-0000-00000F050000}"/>
    <cellStyle name="style1590040033346" xfId="1296" xr:uid="{00000000-0005-0000-0000-000010050000}"/>
    <cellStyle name="style1590040033471" xfId="1297" xr:uid="{00000000-0005-0000-0000-000011050000}"/>
    <cellStyle name="style1590040033533" xfId="1298" xr:uid="{00000000-0005-0000-0000-000012050000}"/>
    <cellStyle name="style1590040033611" xfId="1299" xr:uid="{00000000-0005-0000-0000-000013050000}"/>
    <cellStyle name="style1590040033689" xfId="1300" xr:uid="{00000000-0005-0000-0000-000014050000}"/>
    <cellStyle name="style1590040033751" xfId="1301" xr:uid="{00000000-0005-0000-0000-000015050000}"/>
    <cellStyle name="style1590040033814" xfId="1302" xr:uid="{00000000-0005-0000-0000-000016050000}"/>
    <cellStyle name="style1590040036263" xfId="1303" xr:uid="{00000000-0005-0000-0000-000017050000}"/>
    <cellStyle name="style1590040036341" xfId="1304" xr:uid="{00000000-0005-0000-0000-000018050000}"/>
    <cellStyle name="style1590040036419" xfId="1305" xr:uid="{00000000-0005-0000-0000-000019050000}"/>
    <cellStyle name="style1590040036481" xfId="1306" xr:uid="{00000000-0005-0000-0000-00001A050000}"/>
    <cellStyle name="style1590040036559" xfId="1307" xr:uid="{00000000-0005-0000-0000-00001B050000}"/>
    <cellStyle name="style1590040036622" xfId="1308" xr:uid="{00000000-0005-0000-0000-00001C050000}"/>
    <cellStyle name="style1590040036700" xfId="1309" xr:uid="{00000000-0005-0000-0000-00001D050000}"/>
    <cellStyle name="style1590040036762" xfId="1310" xr:uid="{00000000-0005-0000-0000-00001E050000}"/>
    <cellStyle name="style1590040036840" xfId="1311" xr:uid="{00000000-0005-0000-0000-00001F050000}"/>
    <cellStyle name="style1590040036918" xfId="1312" xr:uid="{00000000-0005-0000-0000-000020050000}"/>
    <cellStyle name="style1590040036996" xfId="1313" xr:uid="{00000000-0005-0000-0000-000021050000}"/>
    <cellStyle name="style1590040037059" xfId="1314" xr:uid="{00000000-0005-0000-0000-000022050000}"/>
    <cellStyle name="style1590040037137" xfId="1315" xr:uid="{00000000-0005-0000-0000-000023050000}"/>
    <cellStyle name="style1590040037199" xfId="1316" xr:uid="{00000000-0005-0000-0000-000024050000}"/>
    <cellStyle name="style1590040037277" xfId="1317" xr:uid="{00000000-0005-0000-0000-000025050000}"/>
    <cellStyle name="style1590040037355" xfId="1318" xr:uid="{00000000-0005-0000-0000-000026050000}"/>
    <cellStyle name="style1590040037417" xfId="1319" xr:uid="{00000000-0005-0000-0000-000027050000}"/>
    <cellStyle name="style1590040037511" xfId="1320" xr:uid="{00000000-0005-0000-0000-000028050000}"/>
    <cellStyle name="style1590040037605" xfId="1321" xr:uid="{00000000-0005-0000-0000-000029050000}"/>
    <cellStyle name="style1590040037667" xfId="1322" xr:uid="{00000000-0005-0000-0000-00002A050000}"/>
    <cellStyle name="style1590040037729" xfId="1323" xr:uid="{00000000-0005-0000-0000-00002B050000}"/>
    <cellStyle name="style1590040037792" xfId="1324" xr:uid="{00000000-0005-0000-0000-00002C050000}"/>
    <cellStyle name="style1590040037870" xfId="1325" xr:uid="{00000000-0005-0000-0000-00002D050000}"/>
    <cellStyle name="style1590040037948" xfId="1326" xr:uid="{00000000-0005-0000-0000-00002E050000}"/>
    <cellStyle name="style1590040038010" xfId="1327" xr:uid="{00000000-0005-0000-0000-00002F050000}"/>
    <cellStyle name="style1590040038088" xfId="1328" xr:uid="{00000000-0005-0000-0000-000030050000}"/>
    <cellStyle name="style1590040038166" xfId="1329" xr:uid="{00000000-0005-0000-0000-000031050000}"/>
    <cellStyle name="style1590040038229" xfId="1330" xr:uid="{00000000-0005-0000-0000-000032050000}"/>
    <cellStyle name="style1590040038338" xfId="1331" xr:uid="{00000000-0005-0000-0000-000033050000}"/>
    <cellStyle name="style1590040038400" xfId="1332" xr:uid="{00000000-0005-0000-0000-000034050000}"/>
    <cellStyle name="style1590040038494" xfId="1333" xr:uid="{00000000-0005-0000-0000-000035050000}"/>
    <cellStyle name="style1590040038556" xfId="1334" xr:uid="{00000000-0005-0000-0000-000036050000}"/>
    <cellStyle name="style1590040038634" xfId="1335" xr:uid="{00000000-0005-0000-0000-000037050000}"/>
    <cellStyle name="style1593247686127" xfId="1336" xr:uid="{00000000-0005-0000-0000-000038050000}"/>
    <cellStyle name="style1593247686471" xfId="1337" xr:uid="{00000000-0005-0000-0000-000039050000}"/>
    <cellStyle name="style1593247686532" xfId="1338" xr:uid="{00000000-0005-0000-0000-00003A050000}"/>
    <cellStyle name="style1593247686580" xfId="1339" xr:uid="{00000000-0005-0000-0000-00003B050000}"/>
  </cellStyles>
  <dxfs count="0"/>
  <tableStyles count="0" defaultTableStyle="TableStyleMedium9" defaultPivotStyle="PivotStyleLight16"/>
  <colors>
    <mruColors>
      <color rgb="FF00AEEF"/>
      <color rgb="FFCCECFF"/>
      <color rgb="FFCCFFFF"/>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14"/>
  <sheetViews>
    <sheetView tabSelected="1" zoomScale="110" zoomScaleNormal="110" workbookViewId="0">
      <selection activeCell="C18" sqref="C18"/>
    </sheetView>
  </sheetViews>
  <sheetFormatPr defaultColWidth="14.6640625" defaultRowHeight="13.2" x14ac:dyDescent="0.25"/>
  <cols>
    <col min="1" max="1" width="72.88671875" style="56" customWidth="1"/>
    <col min="2" max="16384" width="14.6640625" style="56"/>
  </cols>
  <sheetData>
    <row r="1" spans="1:1" ht="20.100000000000001" customHeight="1" x14ac:dyDescent="0.25">
      <c r="A1" s="64" t="s">
        <v>133</v>
      </c>
    </row>
    <row r="2" spans="1:1" ht="12" customHeight="1" x14ac:dyDescent="0.25">
      <c r="A2" s="57" t="s">
        <v>90</v>
      </c>
    </row>
    <row r="3" spans="1:1" ht="12" customHeight="1" x14ac:dyDescent="0.25">
      <c r="A3" s="58"/>
    </row>
    <row r="4" spans="1:1" ht="12" customHeight="1" x14ac:dyDescent="0.25">
      <c r="A4" s="59" t="s">
        <v>102</v>
      </c>
    </row>
    <row r="5" spans="1:1" ht="12" customHeight="1" x14ac:dyDescent="0.25">
      <c r="A5" s="60" t="str">
        <f>'1.1'!A1</f>
        <v>Table SR.1.1: Results of household, women's, men's, under-5's and children age 5-14's interviews</v>
      </c>
    </row>
    <row r="6" spans="1:1" ht="12" customHeight="1" x14ac:dyDescent="0.25">
      <c r="A6" s="61" t="s">
        <v>103</v>
      </c>
    </row>
    <row r="7" spans="1:1" ht="12" customHeight="1" x14ac:dyDescent="0.25">
      <c r="A7" s="60" t="str">
        <f>'3.1'!A1</f>
        <v>Table SR.3.1: Household composition</v>
      </c>
    </row>
    <row r="8" spans="1:1" ht="12" customHeight="1" x14ac:dyDescent="0.25">
      <c r="A8" s="61" t="s">
        <v>110</v>
      </c>
    </row>
    <row r="9" spans="1:1" ht="12" customHeight="1" x14ac:dyDescent="0.25">
      <c r="A9" s="60" t="str">
        <f>'4.1'!A1</f>
        <v>Table SR.4.1: Age distribution of household population by sex</v>
      </c>
    </row>
    <row r="10" spans="1:1" ht="12" customHeight="1" x14ac:dyDescent="0.25">
      <c r="A10" s="61" t="s">
        <v>111</v>
      </c>
    </row>
    <row r="11" spans="1:1" ht="12" customHeight="1" x14ac:dyDescent="0.25">
      <c r="A11" s="60" t="str">
        <f>'5.1W'!A1</f>
        <v>Table SR.5.1W: Women's background characteristics</v>
      </c>
    </row>
    <row r="12" spans="1:1" ht="12" customHeight="1" x14ac:dyDescent="0.25">
      <c r="A12" s="60" t="str">
        <f>'5.1M'!A1</f>
        <v>Table SR.5.1M: Men's background characteristics</v>
      </c>
    </row>
    <row r="13" spans="1:1" ht="12" customHeight="1" x14ac:dyDescent="0.25">
      <c r="A13" s="60" t="str">
        <f>'5.2'!A1</f>
        <v>Table SR.5.2: Children under 5's background characteristics</v>
      </c>
    </row>
    <row r="14" spans="1:1" ht="12" customHeight="1" x14ac:dyDescent="0.25">
      <c r="A14" s="219" t="str">
        <f>'5.3'!A1</f>
        <v>Table SR.5.3: Children age 5-14 years' background characteristics</v>
      </c>
    </row>
  </sheetData>
  <hyperlinks>
    <hyperlink ref="A5" location="'1.1'!A1" display="'1.1'!A1" xr:uid="{00000000-0004-0000-0000-000000000000}"/>
    <hyperlink ref="A9" location="'4.1'!A1" display="'4.1'!A1" xr:uid="{00000000-0004-0000-0000-000001000000}"/>
    <hyperlink ref="A7" location="'3.1'!A1" display="'3.1'!A1" xr:uid="{00000000-0004-0000-0000-000002000000}"/>
    <hyperlink ref="A12" location="'5.1M'!A1" display="'5.1M'!A1" xr:uid="{00000000-0004-0000-0000-000003000000}"/>
    <hyperlink ref="A13" location="'5.2'!A1" display="'5.2'!A1" xr:uid="{00000000-0004-0000-0000-000004000000}"/>
    <hyperlink ref="A14" location="'5.3'!A1" display="'5.3'!A1" xr:uid="{00000000-0004-0000-0000-000008000000}"/>
    <hyperlink ref="A11" location="'5.1W'!A1" display="'5.1W'!A1" xr:uid="{00000000-0004-0000-0000-000009000000}"/>
  </hyperlinks>
  <printOptions horizontalCentered="1"/>
  <pageMargins left="1.1811023622047245" right="0.7874015748031496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9"/>
  <sheetViews>
    <sheetView topLeftCell="A25" zoomScaleNormal="100" workbookViewId="0">
      <selection activeCell="A37" sqref="A37:J37"/>
    </sheetView>
  </sheetViews>
  <sheetFormatPr defaultColWidth="9.109375" defaultRowHeight="13.2" x14ac:dyDescent="0.25"/>
  <cols>
    <col min="1" max="1" width="36.109375" style="1" customWidth="1"/>
    <col min="2" max="2" width="9.33203125" style="1" customWidth="1"/>
    <col min="3" max="4" width="9" style="1" customWidth="1"/>
    <col min="5" max="5" width="0.88671875" style="1" customWidth="1"/>
    <col min="6" max="10" width="9.6640625" style="1" customWidth="1"/>
    <col min="11" max="16384" width="9.109375" style="1"/>
  </cols>
  <sheetData>
    <row r="1" spans="1:11" ht="20.100000000000001" customHeight="1" x14ac:dyDescent="0.25">
      <c r="A1" s="144" t="s">
        <v>157</v>
      </c>
      <c r="B1" s="145"/>
      <c r="C1" s="145"/>
      <c r="D1" s="145"/>
      <c r="E1" s="145"/>
      <c r="F1" s="145"/>
      <c r="G1" s="145"/>
      <c r="H1" s="145"/>
      <c r="I1" s="145"/>
      <c r="J1" s="146"/>
    </row>
    <row r="2" spans="1:11" ht="13.8" x14ac:dyDescent="0.25">
      <c r="A2" s="147" t="s">
        <v>153</v>
      </c>
      <c r="B2" s="148"/>
      <c r="C2" s="149"/>
      <c r="D2" s="149"/>
      <c r="E2" s="149"/>
      <c r="F2" s="149"/>
      <c r="G2" s="149"/>
      <c r="H2" s="149"/>
      <c r="I2" s="149"/>
      <c r="J2" s="150"/>
      <c r="K2" s="46"/>
    </row>
    <row r="3" spans="1:11" ht="12" customHeight="1" x14ac:dyDescent="0.25">
      <c r="A3" s="161"/>
      <c r="B3" s="159" t="s">
        <v>4</v>
      </c>
      <c r="C3" s="151" t="s">
        <v>71</v>
      </c>
      <c r="D3" s="152"/>
      <c r="E3" s="126"/>
      <c r="F3" s="151" t="s">
        <v>1</v>
      </c>
      <c r="G3" s="152"/>
      <c r="H3" s="152"/>
      <c r="I3" s="157"/>
      <c r="J3" s="158"/>
    </row>
    <row r="4" spans="1:11" ht="12" customHeight="1" x14ac:dyDescent="0.25">
      <c r="A4" s="162"/>
      <c r="B4" s="160"/>
      <c r="C4" s="127" t="s">
        <v>2</v>
      </c>
      <c r="D4" s="127" t="s">
        <v>3</v>
      </c>
      <c r="E4" s="127"/>
      <c r="F4" s="128" t="s">
        <v>140</v>
      </c>
      <c r="G4" s="128" t="s">
        <v>141</v>
      </c>
      <c r="H4" s="128" t="s">
        <v>142</v>
      </c>
      <c r="I4" s="128" t="s">
        <v>143</v>
      </c>
      <c r="J4" s="129" t="s">
        <v>144</v>
      </c>
    </row>
    <row r="5" spans="1:11" ht="12" customHeight="1" x14ac:dyDescent="0.25">
      <c r="A5" s="10"/>
      <c r="B5" s="15"/>
      <c r="C5" s="16"/>
      <c r="D5" s="16"/>
      <c r="E5" s="16"/>
      <c r="F5" s="17"/>
      <c r="G5" s="17"/>
      <c r="H5" s="17"/>
      <c r="I5" s="17"/>
      <c r="J5" s="18"/>
    </row>
    <row r="6" spans="1:11" ht="12" customHeight="1" x14ac:dyDescent="0.25">
      <c r="A6" s="19" t="s">
        <v>17</v>
      </c>
      <c r="B6" s="13"/>
      <c r="C6" s="12"/>
      <c r="D6" s="12"/>
      <c r="E6" s="12"/>
      <c r="F6" s="12"/>
      <c r="G6" s="12"/>
      <c r="H6" s="12"/>
      <c r="I6" s="12"/>
      <c r="J6" s="14"/>
    </row>
    <row r="7" spans="1:11" ht="12" customHeight="1" x14ac:dyDescent="0.25">
      <c r="A7" s="20" t="s">
        <v>22</v>
      </c>
      <c r="B7" s="69">
        <v>40660</v>
      </c>
      <c r="C7" s="69">
        <v>17280</v>
      </c>
      <c r="D7" s="69">
        <v>23380</v>
      </c>
      <c r="E7" s="69"/>
      <c r="F7" s="69">
        <v>4500</v>
      </c>
      <c r="G7" s="69">
        <v>10260</v>
      </c>
      <c r="H7" s="69">
        <v>6080</v>
      </c>
      <c r="I7" s="69">
        <v>11740</v>
      </c>
      <c r="J7" s="79">
        <v>8080</v>
      </c>
    </row>
    <row r="8" spans="1:11" ht="12" customHeight="1" x14ac:dyDescent="0.25">
      <c r="A8" s="20" t="s">
        <v>23</v>
      </c>
      <c r="B8" s="69">
        <v>37351</v>
      </c>
      <c r="C8" s="69">
        <v>15529</v>
      </c>
      <c r="D8" s="69">
        <v>21822</v>
      </c>
      <c r="E8" s="69"/>
      <c r="F8" s="69">
        <v>4009</v>
      </c>
      <c r="G8" s="69">
        <v>9409</v>
      </c>
      <c r="H8" s="69">
        <v>5646</v>
      </c>
      <c r="I8" s="69">
        <v>10863</v>
      </c>
      <c r="J8" s="79">
        <v>7424</v>
      </c>
    </row>
    <row r="9" spans="1:11" ht="12" customHeight="1" x14ac:dyDescent="0.25">
      <c r="A9" s="20" t="s">
        <v>24</v>
      </c>
      <c r="B9" s="69">
        <v>35604</v>
      </c>
      <c r="C9" s="69">
        <v>14244</v>
      </c>
      <c r="D9" s="69">
        <v>21360</v>
      </c>
      <c r="E9" s="69"/>
      <c r="F9" s="69">
        <v>3461</v>
      </c>
      <c r="G9" s="69">
        <v>8824</v>
      </c>
      <c r="H9" s="69">
        <v>5482</v>
      </c>
      <c r="I9" s="69">
        <v>10788</v>
      </c>
      <c r="J9" s="79">
        <v>7049</v>
      </c>
    </row>
    <row r="10" spans="1:11" ht="12" customHeight="1" x14ac:dyDescent="0.25">
      <c r="A10" s="21" t="s">
        <v>100</v>
      </c>
      <c r="B10" s="113">
        <v>87.565174618789968</v>
      </c>
      <c r="C10" s="113">
        <v>82.430555555555557</v>
      </c>
      <c r="D10" s="113">
        <v>91.360136869118904</v>
      </c>
      <c r="E10" s="113"/>
      <c r="F10" s="113">
        <v>76.911111111111111</v>
      </c>
      <c r="G10" s="113">
        <v>86.003898635477583</v>
      </c>
      <c r="H10" s="113">
        <v>90.16447368421052</v>
      </c>
      <c r="I10" s="113">
        <v>91.890971039182276</v>
      </c>
      <c r="J10" s="114">
        <v>87.240099009901002</v>
      </c>
    </row>
    <row r="11" spans="1:11" ht="12" customHeight="1" x14ac:dyDescent="0.25">
      <c r="A11" s="21" t="s">
        <v>55</v>
      </c>
      <c r="B11" s="113">
        <v>95.32274905625016</v>
      </c>
      <c r="C11" s="113">
        <v>91.725159379225957</v>
      </c>
      <c r="D11" s="113">
        <v>97.882870497662907</v>
      </c>
      <c r="E11" s="113"/>
      <c r="F11" s="113">
        <v>86.330755799451225</v>
      </c>
      <c r="G11" s="113">
        <v>93.782548623658201</v>
      </c>
      <c r="H11" s="113">
        <v>97.095288699964584</v>
      </c>
      <c r="I11" s="113">
        <v>99.309582988124816</v>
      </c>
      <c r="J11" s="114">
        <v>94.948814655172413</v>
      </c>
    </row>
    <row r="12" spans="1:11" ht="12" customHeight="1" x14ac:dyDescent="0.25">
      <c r="A12" s="19" t="s">
        <v>107</v>
      </c>
      <c r="B12" s="85"/>
      <c r="C12" s="86"/>
      <c r="D12" s="87"/>
      <c r="E12" s="87"/>
      <c r="F12" s="86"/>
      <c r="G12" s="86"/>
      <c r="H12" s="86"/>
      <c r="I12" s="86"/>
      <c r="J12" s="88"/>
    </row>
    <row r="13" spans="1:11" ht="12" customHeight="1" x14ac:dyDescent="0.25">
      <c r="A13" s="20" t="s">
        <v>25</v>
      </c>
      <c r="B13" s="69">
        <v>26002</v>
      </c>
      <c r="C13" s="69">
        <v>10366</v>
      </c>
      <c r="D13" s="69">
        <v>15636</v>
      </c>
      <c r="E13" s="69"/>
      <c r="F13" s="69">
        <v>2564</v>
      </c>
      <c r="G13" s="69">
        <v>6945</v>
      </c>
      <c r="H13" s="69">
        <v>3722</v>
      </c>
      <c r="I13" s="69">
        <v>6924</v>
      </c>
      <c r="J13" s="79">
        <v>5847</v>
      </c>
    </row>
    <row r="14" spans="1:11" ht="12" customHeight="1" x14ac:dyDescent="0.25">
      <c r="A14" s="20" t="s">
        <v>24</v>
      </c>
      <c r="B14" s="69">
        <v>25087</v>
      </c>
      <c r="C14" s="69">
        <v>9818</v>
      </c>
      <c r="D14" s="69">
        <v>15269</v>
      </c>
      <c r="E14" s="69"/>
      <c r="F14" s="69">
        <v>2329</v>
      </c>
      <c r="G14" s="69">
        <v>6704</v>
      </c>
      <c r="H14" s="69">
        <v>3659</v>
      </c>
      <c r="I14" s="69">
        <v>6818</v>
      </c>
      <c r="J14" s="79">
        <v>5577</v>
      </c>
    </row>
    <row r="15" spans="1:11" ht="12" customHeight="1" x14ac:dyDescent="0.25">
      <c r="A15" s="21" t="s">
        <v>56</v>
      </c>
      <c r="B15" s="113">
        <v>96.481039920006154</v>
      </c>
      <c r="C15" s="113">
        <v>94.713486397839091</v>
      </c>
      <c r="D15" s="113">
        <v>97.652852391916085</v>
      </c>
      <c r="E15" s="113"/>
      <c r="F15" s="113">
        <v>90.834633385335422</v>
      </c>
      <c r="G15" s="113">
        <v>96.529877609791214</v>
      </c>
      <c r="H15" s="113">
        <v>98.307361633530348</v>
      </c>
      <c r="I15" s="113">
        <v>98.469093009820924</v>
      </c>
      <c r="J15" s="114">
        <v>95.38224730631093</v>
      </c>
    </row>
    <row r="16" spans="1:11" ht="12" customHeight="1" x14ac:dyDescent="0.25">
      <c r="A16" s="21" t="s">
        <v>57</v>
      </c>
      <c r="B16" s="113">
        <v>91.968379569808008</v>
      </c>
      <c r="C16" s="113">
        <v>86.876096352039397</v>
      </c>
      <c r="D16" s="113">
        <v>95.585415044053136</v>
      </c>
      <c r="E16" s="113"/>
      <c r="F16" s="113">
        <v>78.41822552922072</v>
      </c>
      <c r="G16" s="113">
        <v>90.528179405760199</v>
      </c>
      <c r="H16" s="113">
        <v>95.451816591394504</v>
      </c>
      <c r="I16" s="113">
        <v>97.789245640241916</v>
      </c>
      <c r="J16" s="114">
        <v>90.564313208807349</v>
      </c>
    </row>
    <row r="17" spans="1:10" ht="12" customHeight="1" x14ac:dyDescent="0.25">
      <c r="A17" s="19" t="s">
        <v>108</v>
      </c>
      <c r="B17" s="85"/>
      <c r="C17" s="86"/>
      <c r="D17" s="87"/>
      <c r="E17" s="87"/>
      <c r="F17" s="86"/>
      <c r="G17" s="86"/>
      <c r="H17" s="86"/>
      <c r="I17" s="86"/>
      <c r="J17" s="88"/>
    </row>
    <row r="18" spans="1:10" ht="12" customHeight="1" x14ac:dyDescent="0.25">
      <c r="A18" s="21" t="s">
        <v>104</v>
      </c>
      <c r="B18" s="69">
        <v>23695</v>
      </c>
      <c r="C18" s="69">
        <v>9401</v>
      </c>
      <c r="D18" s="69">
        <v>14294</v>
      </c>
      <c r="E18" s="69"/>
      <c r="F18" s="69">
        <v>2366</v>
      </c>
      <c r="G18" s="69">
        <v>6267</v>
      </c>
      <c r="H18" s="69">
        <v>3374</v>
      </c>
      <c r="I18" s="69">
        <v>6246</v>
      </c>
      <c r="J18" s="79">
        <v>5442</v>
      </c>
    </row>
    <row r="19" spans="1:10" ht="12" customHeight="1" x14ac:dyDescent="0.25">
      <c r="A19" s="21" t="s">
        <v>25</v>
      </c>
      <c r="B19" s="69">
        <v>11700</v>
      </c>
      <c r="C19" s="69">
        <v>4627</v>
      </c>
      <c r="D19" s="69">
        <v>7073</v>
      </c>
      <c r="E19" s="69"/>
      <c r="F19" s="69">
        <v>1180</v>
      </c>
      <c r="G19" s="69">
        <v>3086</v>
      </c>
      <c r="H19" s="69">
        <v>1708</v>
      </c>
      <c r="I19" s="69">
        <v>3042</v>
      </c>
      <c r="J19" s="79">
        <v>2684</v>
      </c>
    </row>
    <row r="20" spans="1:10" ht="12" customHeight="1" x14ac:dyDescent="0.25">
      <c r="A20" s="20" t="s">
        <v>24</v>
      </c>
      <c r="B20" s="69">
        <v>11023</v>
      </c>
      <c r="C20" s="69">
        <v>4273</v>
      </c>
      <c r="D20" s="69">
        <v>6750</v>
      </c>
      <c r="E20" s="69"/>
      <c r="F20" s="69">
        <v>1047</v>
      </c>
      <c r="G20" s="69">
        <v>2916</v>
      </c>
      <c r="H20" s="69">
        <v>1657</v>
      </c>
      <c r="I20" s="69">
        <v>2940</v>
      </c>
      <c r="J20" s="79">
        <v>2463</v>
      </c>
    </row>
    <row r="21" spans="1:10" ht="12" customHeight="1" x14ac:dyDescent="0.25">
      <c r="A21" s="21" t="s">
        <v>68</v>
      </c>
      <c r="B21" s="113">
        <v>94.213675213675216</v>
      </c>
      <c r="C21" s="113">
        <v>92.349254376485845</v>
      </c>
      <c r="D21" s="113">
        <v>95.433338046090768</v>
      </c>
      <c r="E21" s="113"/>
      <c r="F21" s="113">
        <v>88.728813559322035</v>
      </c>
      <c r="G21" s="113">
        <v>94.491250810110174</v>
      </c>
      <c r="H21" s="113">
        <v>97.014051522248252</v>
      </c>
      <c r="I21" s="113">
        <v>96.646942800788963</v>
      </c>
      <c r="J21" s="114">
        <v>91.766020864381531</v>
      </c>
    </row>
    <row r="22" spans="1:10" ht="12" customHeight="1" x14ac:dyDescent="0.25">
      <c r="A22" s="21" t="s">
        <v>69</v>
      </c>
      <c r="B22" s="113">
        <v>89.807065200602196</v>
      </c>
      <c r="C22" s="113">
        <v>84.70750076235845</v>
      </c>
      <c r="D22" s="113">
        <v>93.412890691251889</v>
      </c>
      <c r="E22" s="113"/>
      <c r="F22" s="113">
        <v>76.600255357648678</v>
      </c>
      <c r="G22" s="113">
        <v>88.616303236094396</v>
      </c>
      <c r="H22" s="113">
        <v>94.196073405059323</v>
      </c>
      <c r="I22" s="113">
        <v>95.979675866235027</v>
      </c>
      <c r="J22" s="114">
        <v>87.130749066948468</v>
      </c>
    </row>
    <row r="23" spans="1:10" ht="12" customHeight="1" x14ac:dyDescent="0.25">
      <c r="A23" s="19" t="s">
        <v>106</v>
      </c>
      <c r="B23" s="85"/>
      <c r="C23" s="86"/>
      <c r="D23" s="87"/>
      <c r="E23" s="87"/>
      <c r="F23" s="86"/>
      <c r="G23" s="86"/>
      <c r="H23" s="86"/>
      <c r="I23" s="86"/>
      <c r="J23" s="88"/>
    </row>
    <row r="24" spans="1:10" ht="12" customHeight="1" x14ac:dyDescent="0.25">
      <c r="A24" s="20" t="s">
        <v>25</v>
      </c>
      <c r="B24" s="69">
        <v>13881</v>
      </c>
      <c r="C24" s="69">
        <v>4814</v>
      </c>
      <c r="D24" s="69">
        <v>9067</v>
      </c>
      <c r="E24" s="69"/>
      <c r="F24" s="69">
        <v>731</v>
      </c>
      <c r="G24" s="69">
        <v>3622</v>
      </c>
      <c r="H24" s="69">
        <v>2083</v>
      </c>
      <c r="I24" s="69">
        <v>4403</v>
      </c>
      <c r="J24" s="79">
        <v>3042</v>
      </c>
    </row>
    <row r="25" spans="1:10" ht="12" customHeight="1" x14ac:dyDescent="0.25">
      <c r="A25" s="20" t="s">
        <v>26</v>
      </c>
      <c r="B25" s="69">
        <v>13689</v>
      </c>
      <c r="C25" s="69">
        <v>4686</v>
      </c>
      <c r="D25" s="69">
        <v>9003</v>
      </c>
      <c r="E25" s="69"/>
      <c r="F25" s="69">
        <v>681</v>
      </c>
      <c r="G25" s="69">
        <v>3571</v>
      </c>
      <c r="H25" s="69">
        <v>2068</v>
      </c>
      <c r="I25" s="69">
        <v>4384</v>
      </c>
      <c r="J25" s="79">
        <v>2985</v>
      </c>
    </row>
    <row r="26" spans="1:10" ht="12" customHeight="1" x14ac:dyDescent="0.25">
      <c r="A26" s="21" t="s">
        <v>64</v>
      </c>
      <c r="B26" s="113">
        <v>98.616814350551124</v>
      </c>
      <c r="C26" s="113">
        <v>97.341088491898631</v>
      </c>
      <c r="D26" s="113">
        <v>99.294143597661858</v>
      </c>
      <c r="E26" s="113"/>
      <c r="F26" s="113">
        <v>93.16005471956224</v>
      </c>
      <c r="G26" s="113">
        <v>98.59193815571507</v>
      </c>
      <c r="H26" s="113">
        <v>99.279884781565059</v>
      </c>
      <c r="I26" s="113">
        <v>99.568476039064279</v>
      </c>
      <c r="J26" s="114">
        <v>98.126232741617358</v>
      </c>
    </row>
    <row r="27" spans="1:10" ht="12" customHeight="1" x14ac:dyDescent="0.25">
      <c r="A27" s="21" t="s">
        <v>63</v>
      </c>
      <c r="B27" s="113">
        <v>94.004258470643947</v>
      </c>
      <c r="C27" s="113">
        <v>89.286268560667395</v>
      </c>
      <c r="D27" s="113">
        <v>97.191957989462807</v>
      </c>
      <c r="E27" s="113"/>
      <c r="F27" s="113">
        <v>80.425779342580412</v>
      </c>
      <c r="G27" s="113">
        <v>92.462032339890499</v>
      </c>
      <c r="H27" s="113">
        <v>96.396090749652799</v>
      </c>
      <c r="I27" s="113">
        <v>98.881038342025718</v>
      </c>
      <c r="J27" s="114">
        <v>93.169694853941365</v>
      </c>
    </row>
    <row r="28" spans="1:10" ht="12" customHeight="1" x14ac:dyDescent="0.25">
      <c r="A28" s="19" t="s">
        <v>154</v>
      </c>
      <c r="B28" s="85"/>
      <c r="C28" s="86"/>
      <c r="D28" s="87"/>
      <c r="E28" s="87"/>
      <c r="F28" s="86"/>
      <c r="G28" s="86"/>
      <c r="H28" s="86"/>
      <c r="I28" s="86"/>
      <c r="J28" s="88"/>
    </row>
    <row r="29" spans="1:10" ht="12" customHeight="1" x14ac:dyDescent="0.25">
      <c r="A29" s="21" t="s">
        <v>105</v>
      </c>
      <c r="B29" s="69">
        <v>17950</v>
      </c>
      <c r="C29" s="69">
        <v>6173</v>
      </c>
      <c r="D29" s="69">
        <v>11777</v>
      </c>
      <c r="E29" s="69"/>
      <c r="F29" s="69">
        <v>1023</v>
      </c>
      <c r="G29" s="69">
        <v>4400</v>
      </c>
      <c r="H29" s="69">
        <v>2542</v>
      </c>
      <c r="I29" s="69">
        <v>5707</v>
      </c>
      <c r="J29" s="79">
        <v>4278</v>
      </c>
    </row>
    <row r="30" spans="1:10" ht="12" customHeight="1" x14ac:dyDescent="0.25">
      <c r="A30" s="21" t="s">
        <v>25</v>
      </c>
      <c r="B30" s="69">
        <v>13195</v>
      </c>
      <c r="C30" s="69">
        <v>4593</v>
      </c>
      <c r="D30" s="69">
        <v>8602</v>
      </c>
      <c r="E30" s="69"/>
      <c r="F30" s="69">
        <v>785</v>
      </c>
      <c r="G30" s="69">
        <v>3270</v>
      </c>
      <c r="H30" s="69">
        <v>1910</v>
      </c>
      <c r="I30" s="69">
        <v>4312</v>
      </c>
      <c r="J30" s="79">
        <v>2918</v>
      </c>
    </row>
    <row r="31" spans="1:10" ht="12" customHeight="1" x14ac:dyDescent="0.25">
      <c r="A31" s="21" t="s">
        <v>26</v>
      </c>
      <c r="B31" s="69">
        <v>12981</v>
      </c>
      <c r="C31" s="69">
        <v>4453</v>
      </c>
      <c r="D31" s="69">
        <v>8528</v>
      </c>
      <c r="E31" s="69"/>
      <c r="F31" s="69">
        <v>722</v>
      </c>
      <c r="G31" s="69">
        <v>3212</v>
      </c>
      <c r="H31" s="69">
        <v>1896</v>
      </c>
      <c r="I31" s="69">
        <v>4282</v>
      </c>
      <c r="J31" s="79">
        <v>2869</v>
      </c>
    </row>
    <row r="32" spans="1:10" ht="12" customHeight="1" x14ac:dyDescent="0.25">
      <c r="A32" s="21" t="s">
        <v>155</v>
      </c>
      <c r="B32" s="113">
        <v>98.378173550587348</v>
      </c>
      <c r="C32" s="113">
        <v>96.951883300674936</v>
      </c>
      <c r="D32" s="113">
        <v>99.139734945361539</v>
      </c>
      <c r="E32" s="113"/>
      <c r="F32" s="113">
        <v>91.974522292993626</v>
      </c>
      <c r="G32" s="113">
        <v>98.226299694189606</v>
      </c>
      <c r="H32" s="113">
        <v>99.267015706806276</v>
      </c>
      <c r="I32" s="113">
        <v>99.304267161410024</v>
      </c>
      <c r="J32" s="114">
        <v>98.32076764907471</v>
      </c>
    </row>
    <row r="33" spans="1:10" ht="12" customHeight="1" x14ac:dyDescent="0.25">
      <c r="A33" s="22" t="s">
        <v>156</v>
      </c>
      <c r="B33" s="115">
        <v>93.776779499748642</v>
      </c>
      <c r="C33" s="115">
        <v>88.929269478705251</v>
      </c>
      <c r="D33" s="115">
        <v>97.040818368294495</v>
      </c>
      <c r="E33" s="115"/>
      <c r="F33" s="115">
        <v>79.402300238476158</v>
      </c>
      <c r="G33" s="115">
        <v>92.119127271923588</v>
      </c>
      <c r="H33" s="115">
        <v>96.383595484362743</v>
      </c>
      <c r="I33" s="115">
        <v>98.618653607409669</v>
      </c>
      <c r="J33" s="116">
        <v>93.354403442662658</v>
      </c>
    </row>
    <row r="34" spans="1:10" ht="12" customHeight="1" x14ac:dyDescent="0.25">
      <c r="A34" s="143" t="s">
        <v>171</v>
      </c>
      <c r="B34" s="141"/>
      <c r="C34" s="141"/>
      <c r="D34" s="141"/>
      <c r="E34" s="141"/>
      <c r="F34" s="141"/>
      <c r="G34" s="141"/>
      <c r="H34" s="141"/>
      <c r="I34" s="141"/>
      <c r="J34" s="142"/>
    </row>
    <row r="35" spans="1:10" ht="12" customHeight="1" x14ac:dyDescent="0.25">
      <c r="A35" s="164" t="s">
        <v>172</v>
      </c>
      <c r="B35" s="165"/>
      <c r="C35" s="165"/>
      <c r="D35" s="165"/>
      <c r="E35" s="165"/>
      <c r="F35" s="165"/>
      <c r="G35" s="165"/>
      <c r="H35" s="165"/>
      <c r="I35" s="165"/>
      <c r="J35" s="166"/>
    </row>
    <row r="36" spans="1:10" ht="12" customHeight="1" x14ac:dyDescent="0.25">
      <c r="A36" s="163"/>
      <c r="B36" s="163"/>
      <c r="C36" s="163"/>
      <c r="D36" s="163"/>
      <c r="E36" s="163"/>
      <c r="F36" s="163"/>
      <c r="G36" s="163"/>
      <c r="H36" s="163"/>
      <c r="I36" s="163"/>
      <c r="J36" s="163"/>
    </row>
    <row r="37" spans="1:10" ht="254.25" customHeight="1" x14ac:dyDescent="0.25">
      <c r="A37" s="153" t="s">
        <v>150</v>
      </c>
      <c r="B37" s="154"/>
      <c r="C37" s="155"/>
      <c r="D37" s="155"/>
      <c r="E37" s="155"/>
      <c r="F37" s="155"/>
      <c r="G37" s="155"/>
      <c r="H37" s="155"/>
      <c r="I37" s="155"/>
      <c r="J37" s="156"/>
    </row>
    <row r="39" spans="1:10" x14ac:dyDescent="0.25">
      <c r="A39" s="7"/>
    </row>
  </sheetData>
  <mergeCells count="9">
    <mergeCell ref="A1:J1"/>
    <mergeCell ref="A2:J2"/>
    <mergeCell ref="C3:D3"/>
    <mergeCell ref="A37:J37"/>
    <mergeCell ref="F3:J3"/>
    <mergeCell ref="B3:B4"/>
    <mergeCell ref="A3:A4"/>
    <mergeCell ref="A36:J36"/>
    <mergeCell ref="A35:J35"/>
  </mergeCells>
  <phoneticPr fontId="4" type="noConversion"/>
  <printOptions horizontalCentered="1"/>
  <pageMargins left="0.25" right="0.25" top="0.75" bottom="0.75" header="0.3" footer="0.3"/>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60"/>
  <sheetViews>
    <sheetView topLeftCell="A34" zoomScaleNormal="100" workbookViewId="0">
      <selection activeCell="A31" sqref="A31"/>
    </sheetView>
  </sheetViews>
  <sheetFormatPr defaultColWidth="9.109375" defaultRowHeight="13.2" x14ac:dyDescent="0.25"/>
  <cols>
    <col min="1" max="1" width="29" style="1" bestFit="1" customWidth="1"/>
    <col min="2" max="2" width="13.33203125" style="1" bestFit="1" customWidth="1"/>
    <col min="3" max="4" width="13.44140625" style="1" customWidth="1"/>
    <col min="5" max="16384" width="9.109375" style="1"/>
  </cols>
  <sheetData>
    <row r="1" spans="1:4" ht="20.100000000000001" customHeight="1" x14ac:dyDescent="0.25">
      <c r="A1" s="144" t="s">
        <v>101</v>
      </c>
      <c r="B1" s="145"/>
      <c r="C1" s="145"/>
      <c r="D1" s="146"/>
    </row>
    <row r="2" spans="1:4" ht="12" customHeight="1" x14ac:dyDescent="0.25">
      <c r="A2" s="147" t="s">
        <v>159</v>
      </c>
      <c r="B2" s="149"/>
      <c r="C2" s="149"/>
      <c r="D2" s="150"/>
    </row>
    <row r="3" spans="1:4" ht="12" customHeight="1" x14ac:dyDescent="0.25">
      <c r="A3" s="182"/>
      <c r="B3" s="181" t="s">
        <v>13</v>
      </c>
      <c r="C3" s="175" t="s">
        <v>58</v>
      </c>
      <c r="D3" s="176"/>
    </row>
    <row r="4" spans="1:4" ht="12" customHeight="1" x14ac:dyDescent="0.25">
      <c r="A4" s="183"/>
      <c r="B4" s="174"/>
      <c r="C4" s="128" t="s">
        <v>14</v>
      </c>
      <c r="D4" s="129" t="s">
        <v>15</v>
      </c>
    </row>
    <row r="5" spans="1:4" ht="12" customHeight="1" x14ac:dyDescent="0.25">
      <c r="A5" s="8"/>
      <c r="B5" s="11"/>
      <c r="C5" s="11"/>
      <c r="D5" s="45"/>
    </row>
    <row r="6" spans="1:4" s="51" customFormat="1" ht="12" customHeight="1" x14ac:dyDescent="0.25">
      <c r="A6" s="8" t="s">
        <v>4</v>
      </c>
      <c r="B6" s="125">
        <v>100</v>
      </c>
      <c r="C6" s="118">
        <v>35603.999999999462</v>
      </c>
      <c r="D6" s="117">
        <v>35604</v>
      </c>
    </row>
    <row r="7" spans="1:4" ht="12" customHeight="1" x14ac:dyDescent="0.25">
      <c r="A7" s="8"/>
      <c r="B7" s="89"/>
      <c r="C7" s="69"/>
      <c r="D7" s="79"/>
    </row>
    <row r="8" spans="1:4" ht="12" customHeight="1" x14ac:dyDescent="0.25">
      <c r="A8" s="8" t="s">
        <v>16</v>
      </c>
      <c r="B8" s="89"/>
      <c r="C8" s="69"/>
      <c r="D8" s="79"/>
    </row>
    <row r="9" spans="1:4" ht="12" customHeight="1" x14ac:dyDescent="0.25">
      <c r="A9" s="41" t="s">
        <v>20</v>
      </c>
      <c r="B9" s="90">
        <v>59.986729207848768</v>
      </c>
      <c r="C9" s="69">
        <v>21357.641905406697</v>
      </c>
      <c r="D9" s="79">
        <v>20814</v>
      </c>
    </row>
    <row r="10" spans="1:4" ht="12" customHeight="1" x14ac:dyDescent="0.25">
      <c r="A10" s="41" t="s">
        <v>21</v>
      </c>
      <c r="B10" s="90">
        <v>40.01327079215212</v>
      </c>
      <c r="C10" s="69">
        <v>14246.302812773429</v>
      </c>
      <c r="D10" s="79">
        <v>14789</v>
      </c>
    </row>
    <row r="11" spans="1:4" ht="12" customHeight="1" x14ac:dyDescent="0.25">
      <c r="A11" s="8" t="s">
        <v>117</v>
      </c>
      <c r="B11" s="90"/>
      <c r="C11" s="69"/>
      <c r="D11" s="79"/>
    </row>
    <row r="12" spans="1:4" ht="12" customHeight="1" x14ac:dyDescent="0.25">
      <c r="A12" s="41" t="s">
        <v>118</v>
      </c>
      <c r="B12" s="90">
        <v>0.24099435028419586</v>
      </c>
      <c r="C12" s="69">
        <v>85.8036284751838</v>
      </c>
      <c r="D12" s="79">
        <v>49</v>
      </c>
    </row>
    <row r="13" spans="1:4" ht="12" customHeight="1" x14ac:dyDescent="0.25">
      <c r="A13" s="41" t="s">
        <v>119</v>
      </c>
      <c r="B13" s="90">
        <v>10.977354497945603</v>
      </c>
      <c r="C13" s="69">
        <v>3908.3772954484934</v>
      </c>
      <c r="D13" s="79">
        <v>3559</v>
      </c>
    </row>
    <row r="14" spans="1:4" ht="12" customHeight="1" x14ac:dyDescent="0.25">
      <c r="A14" s="41" t="s">
        <v>120</v>
      </c>
      <c r="B14" s="90">
        <v>63.210842364370514</v>
      </c>
      <c r="C14" s="69">
        <v>22505.588315410136</v>
      </c>
      <c r="D14" s="79">
        <v>23090</v>
      </c>
    </row>
    <row r="15" spans="1:4" ht="12" customHeight="1" x14ac:dyDescent="0.25">
      <c r="A15" s="41" t="s">
        <v>121</v>
      </c>
      <c r="B15" s="90">
        <v>23.670864095325957</v>
      </c>
      <c r="C15" s="69">
        <v>8427.774452499727</v>
      </c>
      <c r="D15" s="79">
        <v>8280</v>
      </c>
    </row>
    <row r="16" spans="1:4" ht="12" customHeight="1" x14ac:dyDescent="0.25">
      <c r="A16" s="41" t="s">
        <v>44</v>
      </c>
      <c r="B16" s="90">
        <v>1.89978942351047</v>
      </c>
      <c r="C16" s="69">
        <v>676.40102634665755</v>
      </c>
      <c r="D16" s="79">
        <v>625</v>
      </c>
    </row>
    <row r="17" spans="1:4" ht="12" customHeight="1" x14ac:dyDescent="0.25">
      <c r="A17" s="41" t="s">
        <v>158</v>
      </c>
      <c r="B17" s="90">
        <v>1.5526856433550863E-4</v>
      </c>
      <c r="C17" s="69">
        <v>5.5281819646013655E-2</v>
      </c>
      <c r="D17" s="79">
        <v>1</v>
      </c>
    </row>
    <row r="18" spans="1:4" ht="12" customHeight="1" x14ac:dyDescent="0.25">
      <c r="A18" s="8" t="s">
        <v>71</v>
      </c>
      <c r="B18" s="90"/>
      <c r="C18" s="69"/>
      <c r="D18" s="79"/>
    </row>
    <row r="19" spans="1:4" ht="12" customHeight="1" x14ac:dyDescent="0.25">
      <c r="A19" s="41" t="s">
        <v>2</v>
      </c>
      <c r="B19" s="90">
        <v>48.296955978465604</v>
      </c>
      <c r="C19" s="69">
        <v>17195.648206572634</v>
      </c>
      <c r="D19" s="79">
        <v>14244</v>
      </c>
    </row>
    <row r="20" spans="1:4" ht="12" customHeight="1" x14ac:dyDescent="0.25">
      <c r="A20" s="41" t="s">
        <v>3</v>
      </c>
      <c r="B20" s="90">
        <v>51.70304402153473</v>
      </c>
      <c r="C20" s="69">
        <v>18408.351793426948</v>
      </c>
      <c r="D20" s="79">
        <v>21360</v>
      </c>
    </row>
    <row r="21" spans="1:4" ht="12" customHeight="1" x14ac:dyDescent="0.25">
      <c r="A21" s="8" t="s">
        <v>1</v>
      </c>
      <c r="B21" s="90"/>
      <c r="C21" s="69"/>
      <c r="D21" s="79"/>
    </row>
    <row r="22" spans="1:4" ht="12" customHeight="1" x14ac:dyDescent="0.25">
      <c r="A22" s="21" t="s">
        <v>140</v>
      </c>
      <c r="B22" s="90">
        <v>15.586522052134491</v>
      </c>
      <c r="C22" s="69">
        <v>5549.4253114418807</v>
      </c>
      <c r="D22" s="79">
        <v>3461</v>
      </c>
    </row>
    <row r="23" spans="1:4" ht="12" customHeight="1" x14ac:dyDescent="0.25">
      <c r="A23" s="21" t="s">
        <v>141</v>
      </c>
      <c r="B23" s="90">
        <v>28.274583233038157</v>
      </c>
      <c r="C23" s="69">
        <v>10066.882614290753</v>
      </c>
      <c r="D23" s="79">
        <v>8824</v>
      </c>
    </row>
    <row r="24" spans="1:4" ht="12" customHeight="1" x14ac:dyDescent="0.25">
      <c r="A24" s="21" t="s">
        <v>142</v>
      </c>
      <c r="B24" s="90">
        <v>17.691016661813606</v>
      </c>
      <c r="C24" s="69">
        <v>6298.7095722720214</v>
      </c>
      <c r="D24" s="79">
        <v>5482</v>
      </c>
    </row>
    <row r="25" spans="1:4" ht="12" customHeight="1" x14ac:dyDescent="0.25">
      <c r="A25" s="21" t="s">
        <v>143</v>
      </c>
      <c r="B25" s="90">
        <v>25.673665756642329</v>
      </c>
      <c r="C25" s="69">
        <v>9140.8519559947963</v>
      </c>
      <c r="D25" s="79">
        <v>10788</v>
      </c>
    </row>
    <row r="26" spans="1:4" ht="12" customHeight="1" x14ac:dyDescent="0.25">
      <c r="A26" s="21" t="s">
        <v>144</v>
      </c>
      <c r="B26" s="90">
        <v>12.774212296372401</v>
      </c>
      <c r="C26" s="69">
        <v>4548.1305460003605</v>
      </c>
      <c r="D26" s="79">
        <v>7049</v>
      </c>
    </row>
    <row r="27" spans="1:4" ht="12" customHeight="1" x14ac:dyDescent="0.25">
      <c r="A27" s="36" t="s">
        <v>18</v>
      </c>
      <c r="B27" s="90"/>
      <c r="C27" s="69"/>
      <c r="D27" s="79"/>
    </row>
    <row r="28" spans="1:4" ht="12" customHeight="1" x14ac:dyDescent="0.25">
      <c r="A28" s="21" t="s">
        <v>85</v>
      </c>
      <c r="B28" s="90">
        <v>4.9839209715594377</v>
      </c>
      <c r="C28" s="69">
        <v>1774.4752227139954</v>
      </c>
      <c r="D28" s="79">
        <v>2269</v>
      </c>
    </row>
    <row r="29" spans="1:4" ht="12" customHeight="1" x14ac:dyDescent="0.25">
      <c r="A29" s="21" t="s">
        <v>86</v>
      </c>
      <c r="B29" s="90">
        <v>54.383949614558894</v>
      </c>
      <c r="C29" s="69">
        <v>19362.861420767254</v>
      </c>
      <c r="D29" s="79">
        <v>21074</v>
      </c>
    </row>
    <row r="30" spans="1:4" ht="12" customHeight="1" x14ac:dyDescent="0.25">
      <c r="A30" s="21" t="s">
        <v>146</v>
      </c>
      <c r="B30" s="90">
        <v>11.08498288038642</v>
      </c>
      <c r="C30" s="69">
        <v>3946.697304732721</v>
      </c>
      <c r="D30" s="79">
        <v>3562</v>
      </c>
    </row>
    <row r="31" spans="1:4" ht="12" customHeight="1" x14ac:dyDescent="0.25">
      <c r="A31" s="21" t="s">
        <v>145</v>
      </c>
      <c r="B31" s="90">
        <v>12.697590521372263</v>
      </c>
      <c r="C31" s="69">
        <v>4520.8501292293122</v>
      </c>
      <c r="D31" s="79">
        <v>4095</v>
      </c>
    </row>
    <row r="32" spans="1:4" ht="12" customHeight="1" x14ac:dyDescent="0.25">
      <c r="A32" s="21" t="s">
        <v>147</v>
      </c>
      <c r="B32" s="90">
        <v>16.739739366149799</v>
      </c>
      <c r="C32" s="69">
        <v>5960.0168039238852</v>
      </c>
      <c r="D32" s="79">
        <v>4578</v>
      </c>
    </row>
    <row r="33" spans="1:4" ht="12" customHeight="1" x14ac:dyDescent="0.25">
      <c r="A33" s="37" t="s">
        <v>158</v>
      </c>
      <c r="B33" s="90">
        <v>0.10981664597385027</v>
      </c>
      <c r="C33" s="69">
        <v>39.099118632529063</v>
      </c>
      <c r="D33" s="79">
        <v>26</v>
      </c>
    </row>
    <row r="34" spans="1:4" ht="12" customHeight="1" x14ac:dyDescent="0.25">
      <c r="A34" s="19" t="s">
        <v>12</v>
      </c>
      <c r="B34" s="90"/>
      <c r="C34" s="69"/>
      <c r="D34" s="79"/>
    </row>
    <row r="35" spans="1:4" ht="12" customHeight="1" x14ac:dyDescent="0.25">
      <c r="A35" s="62" t="s">
        <v>46</v>
      </c>
      <c r="B35" s="90">
        <v>21.587380577672477</v>
      </c>
      <c r="C35" s="69">
        <v>7685.9709808743928</v>
      </c>
      <c r="D35" s="79">
        <v>4987</v>
      </c>
    </row>
    <row r="36" spans="1:4" ht="12" customHeight="1" x14ac:dyDescent="0.25">
      <c r="A36" s="62" t="s">
        <v>54</v>
      </c>
      <c r="B36" s="90">
        <v>27.770258472319298</v>
      </c>
      <c r="C36" s="69">
        <v>9887.3228264844129</v>
      </c>
      <c r="D36" s="79">
        <v>7256</v>
      </c>
    </row>
    <row r="37" spans="1:4" ht="12" customHeight="1" x14ac:dyDescent="0.25">
      <c r="A37" s="41">
        <v>3</v>
      </c>
      <c r="B37" s="90">
        <v>20.849696109546763</v>
      </c>
      <c r="C37" s="69">
        <v>7423.3258028429182</v>
      </c>
      <c r="D37" s="79">
        <v>7537</v>
      </c>
    </row>
    <row r="38" spans="1:4" ht="12" customHeight="1" x14ac:dyDescent="0.25">
      <c r="A38" s="41">
        <v>4</v>
      </c>
      <c r="B38" s="90">
        <v>15.394992622035817</v>
      </c>
      <c r="C38" s="69">
        <v>5481.2331731495487</v>
      </c>
      <c r="D38" s="79">
        <v>6829</v>
      </c>
    </row>
    <row r="39" spans="1:4" ht="12" customHeight="1" x14ac:dyDescent="0.25">
      <c r="A39" s="41">
        <v>5</v>
      </c>
      <c r="B39" s="90">
        <v>7.9909418101183292</v>
      </c>
      <c r="C39" s="69">
        <v>2845.0949220744869</v>
      </c>
      <c r="D39" s="79">
        <v>4465</v>
      </c>
    </row>
    <row r="40" spans="1:4" ht="12" customHeight="1" x14ac:dyDescent="0.25">
      <c r="A40" s="41">
        <v>6</v>
      </c>
      <c r="B40" s="90">
        <v>3.884207017729016</v>
      </c>
      <c r="C40" s="69">
        <v>1382.933066592218</v>
      </c>
      <c r="D40" s="79">
        <v>2577</v>
      </c>
    </row>
    <row r="41" spans="1:4" ht="12" customHeight="1" x14ac:dyDescent="0.25">
      <c r="A41" s="62" t="s">
        <v>122</v>
      </c>
      <c r="B41" s="90">
        <v>2.5225233905797189</v>
      </c>
      <c r="C41" s="69">
        <v>898.11922798198952</v>
      </c>
      <c r="D41" s="79">
        <v>1953</v>
      </c>
    </row>
    <row r="42" spans="1:4" ht="12" customHeight="1" x14ac:dyDescent="0.25">
      <c r="A42" s="19" t="s">
        <v>170</v>
      </c>
      <c r="B42" s="90"/>
      <c r="C42" s="69"/>
      <c r="D42" s="79"/>
    </row>
    <row r="43" spans="1:4" ht="12" customHeight="1" x14ac:dyDescent="0.25">
      <c r="A43" s="21" t="s">
        <v>148</v>
      </c>
      <c r="B43" s="90">
        <v>94.611052730791172</v>
      </c>
      <c r="C43" s="69">
        <v>33685.319214270377</v>
      </c>
      <c r="D43" s="79">
        <v>32201</v>
      </c>
    </row>
    <row r="44" spans="1:4" ht="12" customHeight="1" x14ac:dyDescent="0.25">
      <c r="A44" s="21" t="s">
        <v>149</v>
      </c>
      <c r="B44" s="90">
        <v>5.3889472692076303</v>
      </c>
      <c r="C44" s="69">
        <v>1918.6807857286558</v>
      </c>
      <c r="D44" s="79">
        <v>3403</v>
      </c>
    </row>
    <row r="45" spans="1:4" ht="12" customHeight="1" x14ac:dyDescent="0.25">
      <c r="A45" s="19" t="s">
        <v>134</v>
      </c>
      <c r="B45" s="90"/>
      <c r="C45" s="69"/>
      <c r="D45" s="79"/>
    </row>
    <row r="46" spans="1:4" ht="12" customHeight="1" x14ac:dyDescent="0.25">
      <c r="A46" s="62" t="s">
        <v>125</v>
      </c>
      <c r="B46" s="90">
        <v>12.003609024119081</v>
      </c>
      <c r="C46" s="69">
        <v>4273.7649569472933</v>
      </c>
      <c r="D46" s="79">
        <v>12067</v>
      </c>
    </row>
    <row r="47" spans="1:4" ht="12" customHeight="1" x14ac:dyDescent="0.25">
      <c r="A47" s="62" t="s">
        <v>126</v>
      </c>
      <c r="B47" s="90">
        <v>27.240016948398743</v>
      </c>
      <c r="C47" s="69">
        <v>9698.5356343077419</v>
      </c>
      <c r="D47" s="79">
        <v>13195</v>
      </c>
    </row>
    <row r="48" spans="1:4" ht="12" customHeight="1" x14ac:dyDescent="0.25">
      <c r="A48" s="62" t="s">
        <v>127</v>
      </c>
      <c r="B48" s="90">
        <v>39.090216530165236</v>
      </c>
      <c r="C48" s="69">
        <v>13917.68069339982</v>
      </c>
      <c r="D48" s="79">
        <v>20934</v>
      </c>
    </row>
    <row r="49" spans="1:4" ht="12" customHeight="1" x14ac:dyDescent="0.25">
      <c r="A49" s="62" t="s">
        <v>128</v>
      </c>
      <c r="B49" s="90">
        <v>50.785186082230872</v>
      </c>
      <c r="C49" s="69">
        <v>18081.557652717205</v>
      </c>
      <c r="D49" s="79">
        <v>20945</v>
      </c>
    </row>
    <row r="50" spans="1:4" ht="12" customHeight="1" x14ac:dyDescent="0.25">
      <c r="A50" s="62" t="s">
        <v>129</v>
      </c>
      <c r="B50" s="90">
        <v>50.697744920688883</v>
      </c>
      <c r="C50" s="69">
        <v>18050.425101561796</v>
      </c>
      <c r="D50" s="79">
        <v>19325</v>
      </c>
    </row>
    <row r="51" spans="1:4" ht="12" customHeight="1" x14ac:dyDescent="0.25">
      <c r="A51" s="62" t="s">
        <v>123</v>
      </c>
      <c r="B51" s="90">
        <v>26.364171472233494</v>
      </c>
      <c r="C51" s="69">
        <v>9386.699610973872</v>
      </c>
      <c r="D51" s="79">
        <v>7130</v>
      </c>
    </row>
    <row r="52" spans="1:4" ht="12" customHeight="1" x14ac:dyDescent="0.25">
      <c r="A52" s="62" t="s">
        <v>124</v>
      </c>
      <c r="B52" s="91">
        <v>0.23061009027641391</v>
      </c>
      <c r="C52" s="69">
        <v>82.106416542013179</v>
      </c>
      <c r="D52" s="79">
        <v>45</v>
      </c>
    </row>
    <row r="53" spans="1:4" ht="12" customHeight="1" x14ac:dyDescent="0.25">
      <c r="A53" s="62"/>
      <c r="B53" s="84"/>
      <c r="C53" s="83"/>
      <c r="D53" s="93"/>
    </row>
    <row r="54" spans="1:4" ht="12" customHeight="1" x14ac:dyDescent="0.25">
      <c r="A54" s="9" t="s">
        <v>19</v>
      </c>
      <c r="B54" s="92">
        <v>2.8373077114690934</v>
      </c>
      <c r="C54" s="78">
        <v>35603.999999999462</v>
      </c>
      <c r="D54" s="77">
        <v>35604</v>
      </c>
    </row>
    <row r="55" spans="1:4" ht="12" customHeight="1" x14ac:dyDescent="0.25">
      <c r="A55" s="184" t="s">
        <v>135</v>
      </c>
      <c r="B55" s="168"/>
      <c r="C55" s="168"/>
      <c r="D55" s="169"/>
    </row>
    <row r="56" spans="1:4" ht="12" customHeight="1" x14ac:dyDescent="0.25">
      <c r="A56" s="180"/>
      <c r="B56" s="180"/>
      <c r="C56" s="180"/>
      <c r="D56" s="180"/>
    </row>
    <row r="57" spans="1:4" ht="289.64999999999998" customHeight="1" x14ac:dyDescent="0.25">
      <c r="A57" s="177" t="s">
        <v>116</v>
      </c>
      <c r="B57" s="178"/>
      <c r="C57" s="178"/>
      <c r="D57" s="179"/>
    </row>
    <row r="59" spans="1:4" x14ac:dyDescent="0.25">
      <c r="A59" s="7"/>
    </row>
    <row r="60" spans="1:4" x14ac:dyDescent="0.25">
      <c r="A60" s="7"/>
    </row>
  </sheetData>
  <mergeCells count="8">
    <mergeCell ref="A2:D2"/>
    <mergeCell ref="C3:D3"/>
    <mergeCell ref="A1:D1"/>
    <mergeCell ref="A57:D57"/>
    <mergeCell ref="A56:D56"/>
    <mergeCell ref="B3:B4"/>
    <mergeCell ref="A3:A4"/>
    <mergeCell ref="A55:D55"/>
  </mergeCells>
  <phoneticPr fontId="4" type="noConversion"/>
  <printOptions horizontalCentered="1"/>
  <pageMargins left="0.25" right="0.25" top="0.75" bottom="0.75" header="0.3" footer="0.3"/>
  <pageSetup paperSize="9" scale="79" orientation="portrait" r:id="rId1"/>
  <headerFooter alignWithMargins="0"/>
  <ignoredErrors>
    <ignoredError sqref="A35 A3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6"/>
  <sheetViews>
    <sheetView zoomScaleNormal="100" workbookViewId="0">
      <selection activeCell="A31" sqref="A31"/>
    </sheetView>
  </sheetViews>
  <sheetFormatPr defaultColWidth="9.109375" defaultRowHeight="13.2" x14ac:dyDescent="0.25"/>
  <cols>
    <col min="1" max="1" width="22.6640625" style="4" bestFit="1" customWidth="1"/>
    <col min="2" max="3" width="10.6640625" style="4" customWidth="1"/>
    <col min="4" max="4" width="0.88671875" style="4" customWidth="1"/>
    <col min="5" max="6" width="10.6640625" style="5" customWidth="1"/>
    <col min="7" max="7" width="0.88671875" style="5" customWidth="1"/>
    <col min="8" max="9" width="10.6640625" style="5" customWidth="1"/>
    <col min="10" max="10" width="9.109375" style="48"/>
    <col min="11" max="16384" width="9.109375" style="3"/>
  </cols>
  <sheetData>
    <row r="1" spans="1:11" ht="20.100000000000001" customHeight="1" x14ac:dyDescent="0.25">
      <c r="A1" s="144" t="s">
        <v>112</v>
      </c>
      <c r="B1" s="145"/>
      <c r="C1" s="145"/>
      <c r="D1" s="145"/>
      <c r="E1" s="145"/>
      <c r="F1" s="145"/>
      <c r="G1" s="145"/>
      <c r="H1" s="145"/>
      <c r="I1" s="146"/>
      <c r="J1" s="47"/>
    </row>
    <row r="2" spans="1:11" ht="24" customHeight="1" x14ac:dyDescent="0.25">
      <c r="A2" s="185" t="s">
        <v>152</v>
      </c>
      <c r="B2" s="186"/>
      <c r="C2" s="186"/>
      <c r="D2" s="186"/>
      <c r="E2" s="187"/>
      <c r="F2" s="187"/>
      <c r="G2" s="187"/>
      <c r="H2" s="187"/>
      <c r="I2" s="188"/>
    </row>
    <row r="3" spans="1:11" ht="12" customHeight="1" x14ac:dyDescent="0.25">
      <c r="A3" s="189"/>
      <c r="B3" s="191" t="s">
        <v>6</v>
      </c>
      <c r="C3" s="191"/>
      <c r="D3" s="130"/>
      <c r="E3" s="191" t="s">
        <v>7</v>
      </c>
      <c r="F3" s="192"/>
      <c r="G3" s="131"/>
      <c r="H3" s="191" t="s">
        <v>4</v>
      </c>
      <c r="I3" s="193"/>
    </row>
    <row r="4" spans="1:11" ht="12" customHeight="1" x14ac:dyDescent="0.25">
      <c r="A4" s="190"/>
      <c r="B4" s="132" t="s">
        <v>0</v>
      </c>
      <c r="C4" s="132" t="s">
        <v>8</v>
      </c>
      <c r="D4" s="133"/>
      <c r="E4" s="132" t="s">
        <v>0</v>
      </c>
      <c r="F4" s="132" t="s">
        <v>8</v>
      </c>
      <c r="G4" s="132"/>
      <c r="H4" s="132" t="s">
        <v>0</v>
      </c>
      <c r="I4" s="134" t="s">
        <v>8</v>
      </c>
    </row>
    <row r="5" spans="1:11" ht="12" customHeight="1" x14ac:dyDescent="0.25">
      <c r="A5" s="27"/>
      <c r="B5" s="23"/>
      <c r="C5" s="24"/>
      <c r="D5" s="23"/>
      <c r="E5" s="25"/>
      <c r="F5" s="24"/>
      <c r="G5" s="25"/>
      <c r="H5" s="25"/>
      <c r="I5" s="26"/>
      <c r="K5" s="81"/>
    </row>
    <row r="6" spans="1:11" s="49" customFormat="1" ht="12" customHeight="1" x14ac:dyDescent="0.25">
      <c r="A6" s="30" t="s">
        <v>4</v>
      </c>
      <c r="B6" s="118">
        <v>48522.182597442086</v>
      </c>
      <c r="C6" s="123">
        <v>100</v>
      </c>
      <c r="D6" s="123"/>
      <c r="E6" s="118">
        <v>52497.321161700951</v>
      </c>
      <c r="F6" s="123">
        <v>100</v>
      </c>
      <c r="G6" s="123"/>
      <c r="H6" s="118">
        <v>101019.50375915844</v>
      </c>
      <c r="I6" s="124">
        <v>100</v>
      </c>
      <c r="J6" s="50"/>
      <c r="K6" s="80"/>
    </row>
    <row r="7" spans="1:11" ht="12" customHeight="1" x14ac:dyDescent="0.25">
      <c r="A7" s="28"/>
      <c r="B7" s="69"/>
      <c r="C7" s="97"/>
      <c r="D7" s="97"/>
      <c r="E7" s="69"/>
      <c r="F7" s="97"/>
      <c r="G7" s="97"/>
      <c r="H7" s="69"/>
      <c r="I7" s="102"/>
      <c r="K7" s="81"/>
    </row>
    <row r="8" spans="1:11" ht="12" customHeight="1" x14ac:dyDescent="0.25">
      <c r="A8" s="29" t="s">
        <v>5</v>
      </c>
      <c r="B8" s="69"/>
      <c r="C8" s="97"/>
      <c r="D8" s="97"/>
      <c r="E8" s="69"/>
      <c r="F8" s="97"/>
      <c r="G8" s="97"/>
      <c r="H8" s="69"/>
      <c r="I8" s="102"/>
    </row>
    <row r="9" spans="1:11" ht="12" customHeight="1" x14ac:dyDescent="0.25">
      <c r="A9" s="31" t="s">
        <v>27</v>
      </c>
      <c r="B9" s="69">
        <v>2449.18205081938</v>
      </c>
      <c r="C9" s="96">
        <v>5.047551284200666</v>
      </c>
      <c r="D9" s="96"/>
      <c r="E9" s="69">
        <v>2405.880124874815</v>
      </c>
      <c r="F9" s="96">
        <v>4.5828626521042519</v>
      </c>
      <c r="G9" s="96"/>
      <c r="H9" s="69">
        <v>4855.0621756941491</v>
      </c>
      <c r="I9" s="101">
        <v>4.8060641708052225</v>
      </c>
      <c r="J9" s="46"/>
    </row>
    <row r="10" spans="1:11" ht="12" customHeight="1" x14ac:dyDescent="0.25">
      <c r="A10" s="32" t="s">
        <v>28</v>
      </c>
      <c r="B10" s="69">
        <v>3162.033451039415</v>
      </c>
      <c r="C10" s="96">
        <v>6.516676047474637</v>
      </c>
      <c r="D10" s="96"/>
      <c r="E10" s="69">
        <v>3008.2650948224605</v>
      </c>
      <c r="F10" s="96">
        <v>5.730321144495119</v>
      </c>
      <c r="G10" s="96"/>
      <c r="H10" s="69">
        <v>6170.2985458618468</v>
      </c>
      <c r="I10" s="101">
        <v>6.1080269811783223</v>
      </c>
    </row>
    <row r="11" spans="1:11" ht="12" customHeight="1" x14ac:dyDescent="0.25">
      <c r="A11" s="31" t="s">
        <v>29</v>
      </c>
      <c r="B11" s="69">
        <v>3413.983919627578</v>
      </c>
      <c r="C11" s="96">
        <v>7.0359240596228894</v>
      </c>
      <c r="D11" s="96"/>
      <c r="E11" s="69">
        <v>3274.8086967200393</v>
      </c>
      <c r="F11" s="96">
        <v>6.2380491504186555</v>
      </c>
      <c r="G11" s="96"/>
      <c r="H11" s="69">
        <v>6688.7926163476059</v>
      </c>
      <c r="I11" s="101">
        <v>6.6212883328890815</v>
      </c>
    </row>
    <row r="12" spans="1:11" ht="12" customHeight="1" x14ac:dyDescent="0.25">
      <c r="A12" s="31" t="s">
        <v>30</v>
      </c>
      <c r="B12" s="69">
        <v>2723.6340319497685</v>
      </c>
      <c r="C12" s="96">
        <v>5.6131729575028402</v>
      </c>
      <c r="D12" s="96"/>
      <c r="E12" s="69">
        <v>2576.6296827361953</v>
      </c>
      <c r="F12" s="96">
        <v>4.9081165014110422</v>
      </c>
      <c r="G12" s="96"/>
      <c r="H12" s="69">
        <v>5300.2637146859643</v>
      </c>
      <c r="I12" s="101">
        <v>5.2467726700800004</v>
      </c>
    </row>
    <row r="13" spans="1:11" ht="12" customHeight="1" x14ac:dyDescent="0.25">
      <c r="A13" s="63" t="s">
        <v>89</v>
      </c>
      <c r="B13" s="69">
        <v>1688.7125950345451</v>
      </c>
      <c r="C13" s="96">
        <v>3.4802898481396172</v>
      </c>
      <c r="D13" s="96"/>
      <c r="E13" s="69">
        <v>1755.0901965313369</v>
      </c>
      <c r="F13" s="96">
        <v>3.3431995341730891</v>
      </c>
      <c r="G13" s="96"/>
      <c r="H13" s="69">
        <v>3443.8027915658722</v>
      </c>
      <c r="I13" s="101">
        <v>3.4090474249173455</v>
      </c>
    </row>
    <row r="14" spans="1:11" ht="12" customHeight="1" x14ac:dyDescent="0.25">
      <c r="A14" s="63" t="s">
        <v>88</v>
      </c>
      <c r="B14" s="69">
        <v>1034.9214369152232</v>
      </c>
      <c r="C14" s="96">
        <v>2.1328831093632226</v>
      </c>
      <c r="D14" s="96"/>
      <c r="E14" s="69">
        <v>821.53948620486324</v>
      </c>
      <c r="F14" s="96">
        <v>1.5649169672379619</v>
      </c>
      <c r="G14" s="96"/>
      <c r="H14" s="69">
        <v>1856.4609231200823</v>
      </c>
      <c r="I14" s="101">
        <v>1.8377252451626456</v>
      </c>
    </row>
    <row r="15" spans="1:11" ht="12" customHeight="1" x14ac:dyDescent="0.25">
      <c r="A15" s="31" t="s">
        <v>31</v>
      </c>
      <c r="B15" s="69">
        <v>2608.3699351923124</v>
      </c>
      <c r="C15" s="96">
        <v>5.37562367470629</v>
      </c>
      <c r="D15" s="96"/>
      <c r="E15" s="69">
        <v>2423.708557515532</v>
      </c>
      <c r="F15" s="96">
        <v>4.6168233042788689</v>
      </c>
      <c r="G15" s="96"/>
      <c r="H15" s="69">
        <v>5032.0784927078721</v>
      </c>
      <c r="I15" s="101">
        <v>4.9812940129906975</v>
      </c>
    </row>
    <row r="16" spans="1:11" ht="12" customHeight="1" x14ac:dyDescent="0.25">
      <c r="A16" s="33" t="s">
        <v>32</v>
      </c>
      <c r="B16" s="69">
        <v>3056.9609517154568</v>
      </c>
      <c r="C16" s="96">
        <v>6.3001307609699504</v>
      </c>
      <c r="D16" s="96"/>
      <c r="E16" s="69">
        <v>2739.5411302144125</v>
      </c>
      <c r="F16" s="96">
        <v>5.218439854818774</v>
      </c>
      <c r="G16" s="96"/>
      <c r="H16" s="69">
        <v>5796.5020819299016</v>
      </c>
      <c r="I16" s="101">
        <v>5.7380029263946861</v>
      </c>
    </row>
    <row r="17" spans="1:9" ht="12" customHeight="1" x14ac:dyDescent="0.25">
      <c r="A17" s="33" t="s">
        <v>33</v>
      </c>
      <c r="B17" s="69">
        <v>2913.1884991978745</v>
      </c>
      <c r="C17" s="96">
        <v>6.0038282353594026</v>
      </c>
      <c r="D17" s="96"/>
      <c r="E17" s="69">
        <v>2909.1953668031947</v>
      </c>
      <c r="F17" s="96">
        <v>5.5416072714307898</v>
      </c>
      <c r="G17" s="96"/>
      <c r="H17" s="69">
        <v>5822.3838660010315</v>
      </c>
      <c r="I17" s="101">
        <v>5.7636235076765292</v>
      </c>
    </row>
    <row r="18" spans="1:9" ht="12" customHeight="1" x14ac:dyDescent="0.25">
      <c r="A18" s="33" t="s">
        <v>34</v>
      </c>
      <c r="B18" s="69">
        <v>3186.2095251042119</v>
      </c>
      <c r="C18" s="96">
        <v>6.5665008343465932</v>
      </c>
      <c r="D18" s="96"/>
      <c r="E18" s="69">
        <v>3346.9883830325912</v>
      </c>
      <c r="F18" s="96">
        <v>6.3755412828080891</v>
      </c>
      <c r="G18" s="96"/>
      <c r="H18" s="69">
        <v>6533.1979081368008</v>
      </c>
      <c r="I18" s="101">
        <v>6.4672639094651068</v>
      </c>
    </row>
    <row r="19" spans="1:9" ht="12" customHeight="1" x14ac:dyDescent="0.25">
      <c r="A19" s="33" t="s">
        <v>35</v>
      </c>
      <c r="B19" s="69">
        <v>3516.5711199206403</v>
      </c>
      <c r="C19" s="96">
        <v>7.2473473608873089</v>
      </c>
      <c r="D19" s="96"/>
      <c r="E19" s="69">
        <v>3895.5816726268449</v>
      </c>
      <c r="F19" s="96">
        <v>7.4205342033125286</v>
      </c>
      <c r="G19" s="96"/>
      <c r="H19" s="69">
        <v>7412.1527925474356</v>
      </c>
      <c r="I19" s="101">
        <v>7.3373482513028572</v>
      </c>
    </row>
    <row r="20" spans="1:9" ht="12" customHeight="1" x14ac:dyDescent="0.25">
      <c r="A20" s="33" t="s">
        <v>36</v>
      </c>
      <c r="B20" s="69">
        <v>3810.2231729096711</v>
      </c>
      <c r="C20" s="96">
        <v>7.8525387131091922</v>
      </c>
      <c r="D20" s="96"/>
      <c r="E20" s="69">
        <v>4152.5546362783462</v>
      </c>
      <c r="F20" s="96">
        <v>7.9100314918693657</v>
      </c>
      <c r="G20" s="96"/>
      <c r="H20" s="69">
        <v>7962.7778091879918</v>
      </c>
      <c r="I20" s="101">
        <v>7.8824162789119674</v>
      </c>
    </row>
    <row r="21" spans="1:9" ht="12" customHeight="1" x14ac:dyDescent="0.25">
      <c r="A21" s="33" t="s">
        <v>37</v>
      </c>
      <c r="B21" s="69">
        <v>4479.0366265542007</v>
      </c>
      <c r="C21" s="96">
        <v>9.2309050969820134</v>
      </c>
      <c r="D21" s="96"/>
      <c r="E21" s="69">
        <v>4911.699940110354</v>
      </c>
      <c r="F21" s="96">
        <v>9.3560963329566036</v>
      </c>
      <c r="G21" s="96"/>
      <c r="H21" s="69">
        <v>9390.7365666644764</v>
      </c>
      <c r="I21" s="101">
        <v>9.2959638656046266</v>
      </c>
    </row>
    <row r="22" spans="1:9" ht="12" customHeight="1" x14ac:dyDescent="0.25">
      <c r="A22" s="68" t="s">
        <v>38</v>
      </c>
      <c r="B22" s="69">
        <v>3735.6253550500392</v>
      </c>
      <c r="C22" s="96">
        <v>7.6987990957500081</v>
      </c>
      <c r="D22" s="96"/>
      <c r="E22" s="69">
        <v>4516.1001390420188</v>
      </c>
      <c r="F22" s="96">
        <v>8.6025344514849422</v>
      </c>
      <c r="G22" s="96"/>
      <c r="H22" s="69">
        <v>8251.7254940919902</v>
      </c>
      <c r="I22" s="101">
        <v>8.1684478610833491</v>
      </c>
    </row>
    <row r="23" spans="1:9" ht="12" customHeight="1" x14ac:dyDescent="0.25">
      <c r="A23" s="33" t="s">
        <v>39</v>
      </c>
      <c r="B23" s="69">
        <v>3157.6382251498039</v>
      </c>
      <c r="C23" s="96">
        <v>6.5076178690203088</v>
      </c>
      <c r="D23" s="96"/>
      <c r="E23" s="69">
        <v>4022.7565090894868</v>
      </c>
      <c r="F23" s="96">
        <v>7.6627843479835702</v>
      </c>
      <c r="G23" s="96"/>
      <c r="H23" s="69">
        <v>7180.394734239303</v>
      </c>
      <c r="I23" s="101">
        <v>7.1079291295650684</v>
      </c>
    </row>
    <row r="24" spans="1:9" ht="12" customHeight="1" x14ac:dyDescent="0.25">
      <c r="A24" s="33" t="s">
        <v>40</v>
      </c>
      <c r="B24" s="69">
        <v>2491.9957665812453</v>
      </c>
      <c r="C24" s="96">
        <v>5.1357866303248576</v>
      </c>
      <c r="D24" s="96"/>
      <c r="E24" s="69">
        <v>2957.8240801593242</v>
      </c>
      <c r="F24" s="96">
        <v>5.6342381186436308</v>
      </c>
      <c r="G24" s="96"/>
      <c r="H24" s="69">
        <v>5449.8198467405855</v>
      </c>
      <c r="I24" s="101">
        <v>5.3948194595506553</v>
      </c>
    </row>
    <row r="25" spans="1:9" ht="12" customHeight="1" x14ac:dyDescent="0.25">
      <c r="A25" s="33" t="s">
        <v>41</v>
      </c>
      <c r="B25" s="69">
        <v>1607.0850841879567</v>
      </c>
      <c r="C25" s="96">
        <v>3.3120626446689903</v>
      </c>
      <c r="D25" s="96"/>
      <c r="E25" s="69">
        <v>2135.5282022686865</v>
      </c>
      <c r="F25" s="96">
        <v>4.0678803318189996</v>
      </c>
      <c r="G25" s="96"/>
      <c r="H25" s="69">
        <v>3742.6132864566416</v>
      </c>
      <c r="I25" s="101">
        <v>3.7048422801397258</v>
      </c>
    </row>
    <row r="26" spans="1:9" ht="12" customHeight="1" x14ac:dyDescent="0.25">
      <c r="A26" s="33" t="s">
        <v>42</v>
      </c>
      <c r="B26" s="69">
        <v>1113.4671404126393</v>
      </c>
      <c r="C26" s="96">
        <v>2.2947589758077727</v>
      </c>
      <c r="D26" s="96"/>
      <c r="E26" s="69">
        <v>1446.2326838956235</v>
      </c>
      <c r="F26" s="96">
        <v>2.7548694902754627</v>
      </c>
      <c r="G26" s="96"/>
      <c r="H26" s="69">
        <v>2559.6998243082653</v>
      </c>
      <c r="I26" s="101">
        <v>2.5338669554454256</v>
      </c>
    </row>
    <row r="27" spans="1:9" ht="12" customHeight="1" x14ac:dyDescent="0.25">
      <c r="A27" s="33" t="s">
        <v>43</v>
      </c>
      <c r="B27" s="69">
        <v>633.34743627852981</v>
      </c>
      <c r="C27" s="96">
        <v>1.3052740053616583</v>
      </c>
      <c r="D27" s="96"/>
      <c r="E27" s="69">
        <v>987.54104371481753</v>
      </c>
      <c r="F27" s="96">
        <v>1.8811265448631522</v>
      </c>
      <c r="G27" s="96"/>
      <c r="H27" s="69">
        <v>1620.8884799933435</v>
      </c>
      <c r="I27" s="101">
        <v>1.6045302339414764</v>
      </c>
    </row>
    <row r="28" spans="1:9" ht="12" customHeight="1" x14ac:dyDescent="0.25">
      <c r="A28" s="33" t="s">
        <v>44</v>
      </c>
      <c r="B28" s="69">
        <v>463.63030575203737</v>
      </c>
      <c r="C28" s="96">
        <v>0.95550175390601311</v>
      </c>
      <c r="D28" s="96"/>
      <c r="E28" s="69">
        <v>786.48521779801774</v>
      </c>
      <c r="F28" s="96">
        <v>1.4981435250296018</v>
      </c>
      <c r="G28" s="96"/>
      <c r="H28" s="69">
        <v>1250.1155235500535</v>
      </c>
      <c r="I28" s="101">
        <v>1.2374991729621496</v>
      </c>
    </row>
    <row r="29" spans="1:9" ht="12" customHeight="1" x14ac:dyDescent="0.25">
      <c r="A29" s="30" t="s">
        <v>61</v>
      </c>
      <c r="B29" s="69"/>
      <c r="C29" s="82"/>
      <c r="D29" s="82"/>
      <c r="E29" s="69"/>
      <c r="F29" s="82"/>
      <c r="G29" s="82"/>
      <c r="H29" s="69"/>
      <c r="I29" s="100"/>
    </row>
    <row r="30" spans="1:9" ht="12" customHeight="1" x14ac:dyDescent="0.25">
      <c r="A30" s="34" t="s">
        <v>45</v>
      </c>
      <c r="B30" s="69">
        <v>10713.912016520924</v>
      </c>
      <c r="C30" s="96">
        <v>22.080441239437821</v>
      </c>
      <c r="D30" s="96"/>
      <c r="E30" s="69">
        <v>10444.044112948752</v>
      </c>
      <c r="F30" s="96">
        <v>19.894432481191306</v>
      </c>
      <c r="G30" s="96"/>
      <c r="H30" s="69">
        <v>21157.956129469276</v>
      </c>
      <c r="I30" s="101">
        <v>20.944426909789776</v>
      </c>
    </row>
    <row r="31" spans="1:9" ht="12" customHeight="1" x14ac:dyDescent="0.25">
      <c r="A31" s="35" t="s">
        <v>62</v>
      </c>
      <c r="B31" s="78">
        <v>37808.270580921264</v>
      </c>
      <c r="C31" s="99">
        <v>77.919558760562396</v>
      </c>
      <c r="D31" s="99"/>
      <c r="E31" s="78">
        <v>42053.277048753429</v>
      </c>
      <c r="F31" s="99">
        <v>80.105567518811043</v>
      </c>
      <c r="G31" s="99"/>
      <c r="H31" s="78">
        <v>79861.547629684705</v>
      </c>
      <c r="I31" s="98">
        <v>79.055573090205812</v>
      </c>
    </row>
    <row r="32" spans="1:9" ht="36" customHeight="1" x14ac:dyDescent="0.25">
      <c r="A32" s="195" t="s">
        <v>151</v>
      </c>
      <c r="B32" s="196"/>
      <c r="C32" s="196"/>
      <c r="D32" s="196"/>
      <c r="E32" s="196"/>
      <c r="F32" s="196"/>
      <c r="G32" s="196"/>
      <c r="H32" s="196"/>
      <c r="I32" s="197"/>
    </row>
    <row r="33" spans="1:9" ht="12" customHeight="1" x14ac:dyDescent="0.25">
      <c r="A33" s="194"/>
      <c r="B33" s="194"/>
      <c r="C33" s="194"/>
      <c r="D33" s="194"/>
      <c r="E33" s="194"/>
      <c r="F33" s="194"/>
      <c r="G33" s="194"/>
      <c r="H33" s="194"/>
      <c r="I33" s="194"/>
    </row>
    <row r="34" spans="1:9" ht="48" customHeight="1" x14ac:dyDescent="0.25">
      <c r="A34" s="153" t="s">
        <v>83</v>
      </c>
      <c r="B34" s="154"/>
      <c r="C34" s="154"/>
      <c r="D34" s="154"/>
      <c r="E34" s="155"/>
      <c r="F34" s="155"/>
      <c r="G34" s="155"/>
      <c r="H34" s="155"/>
      <c r="I34" s="156"/>
    </row>
    <row r="36" spans="1:9" x14ac:dyDescent="0.25">
      <c r="A36" s="7"/>
    </row>
  </sheetData>
  <mergeCells count="9">
    <mergeCell ref="A34:I34"/>
    <mergeCell ref="A1:I1"/>
    <mergeCell ref="A2:I2"/>
    <mergeCell ref="A3:A4"/>
    <mergeCell ref="E3:F3"/>
    <mergeCell ref="H3:I3"/>
    <mergeCell ref="B3:C3"/>
    <mergeCell ref="A33:I33"/>
    <mergeCell ref="A32:I32"/>
  </mergeCells>
  <printOptions horizontalCentered="1"/>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63"/>
  <sheetViews>
    <sheetView zoomScaleNormal="100" workbookViewId="0">
      <selection activeCell="A31" sqref="A31"/>
    </sheetView>
  </sheetViews>
  <sheetFormatPr defaultColWidth="9.109375" defaultRowHeight="13.2" x14ac:dyDescent="0.25"/>
  <cols>
    <col min="1" max="1" width="32.109375" style="1" bestFit="1" customWidth="1"/>
    <col min="2" max="4" width="13.44140625" style="1" customWidth="1"/>
    <col min="5" max="16384" width="9.109375" style="1"/>
  </cols>
  <sheetData>
    <row r="1" spans="1:4" ht="20.100000000000001" customHeight="1" x14ac:dyDescent="0.25">
      <c r="A1" s="144" t="s">
        <v>113</v>
      </c>
      <c r="B1" s="145"/>
      <c r="C1" s="145"/>
      <c r="D1" s="146"/>
    </row>
    <row r="2" spans="1:4" x14ac:dyDescent="0.25">
      <c r="A2" s="200" t="s">
        <v>160</v>
      </c>
      <c r="B2" s="201"/>
      <c r="C2" s="201"/>
      <c r="D2" s="202"/>
    </row>
    <row r="3" spans="1:4" ht="12" customHeight="1" x14ac:dyDescent="0.25">
      <c r="A3" s="206"/>
      <c r="B3" s="204" t="s">
        <v>13</v>
      </c>
      <c r="C3" s="198" t="s">
        <v>59</v>
      </c>
      <c r="D3" s="199"/>
    </row>
    <row r="4" spans="1:4" ht="12" customHeight="1" x14ac:dyDescent="0.25">
      <c r="A4" s="207"/>
      <c r="B4" s="205"/>
      <c r="C4" s="135" t="s">
        <v>14</v>
      </c>
      <c r="D4" s="136" t="s">
        <v>15</v>
      </c>
    </row>
    <row r="5" spans="1:4" ht="12" customHeight="1" x14ac:dyDescent="0.25">
      <c r="A5" s="66"/>
      <c r="B5" s="39"/>
      <c r="C5" s="16"/>
      <c r="D5" s="40"/>
    </row>
    <row r="6" spans="1:4" s="51" customFormat="1" ht="12" customHeight="1" x14ac:dyDescent="0.25">
      <c r="A6" s="8" t="s">
        <v>4</v>
      </c>
      <c r="B6" s="122">
        <v>100</v>
      </c>
      <c r="C6" s="118">
        <v>25086.999999999869</v>
      </c>
      <c r="D6" s="117">
        <v>25087</v>
      </c>
    </row>
    <row r="7" spans="1:4" ht="12" customHeight="1" x14ac:dyDescent="0.25">
      <c r="A7" s="65"/>
      <c r="B7" s="103"/>
      <c r="C7" s="69"/>
      <c r="D7" s="79"/>
    </row>
    <row r="8" spans="1:4" ht="12" customHeight="1" x14ac:dyDescent="0.25">
      <c r="A8" s="8" t="s">
        <v>71</v>
      </c>
      <c r="B8" s="103"/>
      <c r="C8" s="69"/>
      <c r="D8" s="79"/>
    </row>
    <row r="9" spans="1:4" ht="12" customHeight="1" x14ac:dyDescent="0.25">
      <c r="A9" s="41" t="s">
        <v>2</v>
      </c>
      <c r="B9" s="95">
        <v>49.433617543174165</v>
      </c>
      <c r="C9" s="69">
        <v>12401.411633056039</v>
      </c>
      <c r="D9" s="79">
        <v>9818</v>
      </c>
    </row>
    <row r="10" spans="1:4" ht="12" customHeight="1" x14ac:dyDescent="0.25">
      <c r="A10" s="41" t="s">
        <v>3</v>
      </c>
      <c r="B10" s="95">
        <v>50.566382456826531</v>
      </c>
      <c r="C10" s="69">
        <v>12685.588366944006</v>
      </c>
      <c r="D10" s="79">
        <v>15269</v>
      </c>
    </row>
    <row r="11" spans="1:4" ht="12" customHeight="1" x14ac:dyDescent="0.25">
      <c r="A11" s="8" t="s">
        <v>1</v>
      </c>
      <c r="B11" s="95"/>
      <c r="C11" s="69"/>
      <c r="D11" s="79"/>
    </row>
    <row r="12" spans="1:4" ht="12" customHeight="1" x14ac:dyDescent="0.25">
      <c r="A12" s="21" t="s">
        <v>140</v>
      </c>
      <c r="B12" s="95">
        <v>16.580653811944838</v>
      </c>
      <c r="C12" s="69">
        <v>4159.5886218025798</v>
      </c>
      <c r="D12" s="79">
        <v>2329</v>
      </c>
    </row>
    <row r="13" spans="1:4" ht="12" customHeight="1" x14ac:dyDescent="0.25">
      <c r="A13" s="21" t="s">
        <v>141</v>
      </c>
      <c r="B13" s="95">
        <v>30.3452148890816</v>
      </c>
      <c r="C13" s="69">
        <v>7612.7040592238618</v>
      </c>
      <c r="D13" s="79">
        <v>6704</v>
      </c>
    </row>
    <row r="14" spans="1:4" ht="12" customHeight="1" x14ac:dyDescent="0.25">
      <c r="A14" s="21" t="s">
        <v>142</v>
      </c>
      <c r="B14" s="95">
        <v>14.93287030270749</v>
      </c>
      <c r="C14" s="69">
        <v>3746.2091728402083</v>
      </c>
      <c r="D14" s="79">
        <v>3659</v>
      </c>
    </row>
    <row r="15" spans="1:4" ht="12" customHeight="1" x14ac:dyDescent="0.25">
      <c r="A15" s="21" t="s">
        <v>143</v>
      </c>
      <c r="B15" s="95">
        <v>23.994781759498913</v>
      </c>
      <c r="C15" s="69">
        <v>6019.5709000054612</v>
      </c>
      <c r="D15" s="79">
        <v>6818</v>
      </c>
    </row>
    <row r="16" spans="1:4" ht="12" customHeight="1" x14ac:dyDescent="0.25">
      <c r="A16" s="21" t="s">
        <v>144</v>
      </c>
      <c r="B16" s="95">
        <v>14.146479236767803</v>
      </c>
      <c r="C16" s="69">
        <v>3548.9272461279206</v>
      </c>
      <c r="D16" s="79">
        <v>5577</v>
      </c>
    </row>
    <row r="17" spans="1:4" ht="12" customHeight="1" x14ac:dyDescent="0.25">
      <c r="A17" s="8" t="s">
        <v>5</v>
      </c>
      <c r="B17" s="95"/>
      <c r="C17" s="69"/>
      <c r="D17" s="79"/>
    </row>
    <row r="18" spans="1:4" ht="12" customHeight="1" x14ac:dyDescent="0.25">
      <c r="A18" s="41" t="s">
        <v>30</v>
      </c>
      <c r="B18" s="95">
        <v>11.285484932407511</v>
      </c>
      <c r="C18" s="69">
        <v>2831.1896049930579</v>
      </c>
      <c r="D18" s="79">
        <v>2847</v>
      </c>
    </row>
    <row r="19" spans="1:4" ht="12" customHeight="1" x14ac:dyDescent="0.25">
      <c r="A19" s="63" t="s">
        <v>89</v>
      </c>
      <c r="B19" s="95">
        <v>7.6189461424768705</v>
      </c>
      <c r="C19" s="69">
        <v>1911.3650187631627</v>
      </c>
      <c r="D19" s="79">
        <v>1906</v>
      </c>
    </row>
    <row r="20" spans="1:4" ht="12" customHeight="1" x14ac:dyDescent="0.25">
      <c r="A20" s="63" t="s">
        <v>88</v>
      </c>
      <c r="B20" s="95">
        <v>3.6665387899305846</v>
      </c>
      <c r="C20" s="69">
        <v>919.82458622988099</v>
      </c>
      <c r="D20" s="79">
        <v>941</v>
      </c>
    </row>
    <row r="21" spans="1:4" ht="12" customHeight="1" x14ac:dyDescent="0.25">
      <c r="A21" s="41" t="s">
        <v>31</v>
      </c>
      <c r="B21" s="95">
        <v>11.01856923573235</v>
      </c>
      <c r="C21" s="69">
        <v>2764.2284641681604</v>
      </c>
      <c r="D21" s="79">
        <v>2953</v>
      </c>
    </row>
    <row r="22" spans="1:4" ht="12" customHeight="1" x14ac:dyDescent="0.25">
      <c r="A22" s="41" t="s">
        <v>32</v>
      </c>
      <c r="B22" s="95">
        <v>12.238917721417065</v>
      </c>
      <c r="C22" s="69">
        <v>3070.3772887718833</v>
      </c>
      <c r="D22" s="79">
        <v>3545</v>
      </c>
    </row>
    <row r="23" spans="1:4" ht="12" customHeight="1" x14ac:dyDescent="0.25">
      <c r="A23" s="41" t="s">
        <v>33</v>
      </c>
      <c r="B23" s="95">
        <v>13.152992284804801</v>
      </c>
      <c r="C23" s="69">
        <v>3299.691174488963</v>
      </c>
      <c r="D23" s="79">
        <v>3724</v>
      </c>
    </row>
    <row r="24" spans="1:4" ht="12" customHeight="1" x14ac:dyDescent="0.25">
      <c r="A24" s="41" t="s">
        <v>34</v>
      </c>
      <c r="B24" s="95">
        <v>15.363724825261633</v>
      </c>
      <c r="C24" s="69">
        <v>3854.2976469133655</v>
      </c>
      <c r="D24" s="79">
        <v>4016</v>
      </c>
    </row>
    <row r="25" spans="1:4" ht="12" customHeight="1" x14ac:dyDescent="0.25">
      <c r="A25" s="41" t="s">
        <v>35</v>
      </c>
      <c r="B25" s="95">
        <v>18.018895264824547</v>
      </c>
      <c r="C25" s="69">
        <v>4520.4002550865107</v>
      </c>
      <c r="D25" s="79">
        <v>3832</v>
      </c>
    </row>
    <row r="26" spans="1:4" ht="12" customHeight="1" x14ac:dyDescent="0.25">
      <c r="A26" s="41" t="s">
        <v>36</v>
      </c>
      <c r="B26" s="95">
        <v>18.921415735552866</v>
      </c>
      <c r="C26" s="69">
        <v>4746.8155655781229</v>
      </c>
      <c r="D26" s="79">
        <v>4170</v>
      </c>
    </row>
    <row r="27" spans="1:4" ht="12" customHeight="1" x14ac:dyDescent="0.25">
      <c r="A27" s="8" t="s">
        <v>10</v>
      </c>
      <c r="B27" s="95"/>
      <c r="C27" s="69"/>
      <c r="D27" s="79"/>
    </row>
    <row r="28" spans="1:4" ht="12" customHeight="1" x14ac:dyDescent="0.25">
      <c r="A28" s="21" t="s">
        <v>85</v>
      </c>
      <c r="B28" s="95">
        <v>2.0242842978814224</v>
      </c>
      <c r="C28" s="69">
        <v>507.8322018095098</v>
      </c>
      <c r="D28" s="79">
        <v>697</v>
      </c>
    </row>
    <row r="29" spans="1:4" ht="12" customHeight="1" x14ac:dyDescent="0.25">
      <c r="A29" s="21" t="s">
        <v>86</v>
      </c>
      <c r="B29" s="95">
        <v>22.13681660303569</v>
      </c>
      <c r="C29" s="69">
        <v>5553.4631812035341</v>
      </c>
      <c r="D29" s="79">
        <v>5928</v>
      </c>
    </row>
    <row r="30" spans="1:4" ht="12" customHeight="1" x14ac:dyDescent="0.25">
      <c r="A30" s="21" t="s">
        <v>146</v>
      </c>
      <c r="B30" s="95">
        <v>18.890792097996034</v>
      </c>
      <c r="C30" s="69">
        <v>4739.1330136242404</v>
      </c>
      <c r="D30" s="79">
        <v>4996</v>
      </c>
    </row>
    <row r="31" spans="1:4" ht="12" customHeight="1" x14ac:dyDescent="0.25">
      <c r="A31" s="21" t="s">
        <v>145</v>
      </c>
      <c r="B31" s="95">
        <v>25.56602995988888</v>
      </c>
      <c r="C31" s="69">
        <v>6413.7499360372894</v>
      </c>
      <c r="D31" s="79">
        <v>6782</v>
      </c>
    </row>
    <row r="32" spans="1:4" ht="12" customHeight="1" x14ac:dyDescent="0.25">
      <c r="A32" s="21" t="s">
        <v>147</v>
      </c>
      <c r="B32" s="95">
        <v>31.368653737906548</v>
      </c>
      <c r="C32" s="69">
        <v>7869.4541632285745</v>
      </c>
      <c r="D32" s="79">
        <v>6673</v>
      </c>
    </row>
    <row r="33" spans="1:4" ht="12" customHeight="1" x14ac:dyDescent="0.25">
      <c r="A33" s="37" t="s">
        <v>158</v>
      </c>
      <c r="B33" s="95">
        <v>1.3423303291589488E-2</v>
      </c>
      <c r="C33" s="69">
        <v>3.3675040967610372</v>
      </c>
      <c r="D33" s="79">
        <v>11</v>
      </c>
    </row>
    <row r="34" spans="1:4" ht="12" customHeight="1" x14ac:dyDescent="0.25">
      <c r="A34" s="8" t="s">
        <v>11</v>
      </c>
      <c r="B34" s="95"/>
      <c r="C34" s="69"/>
      <c r="D34" s="79"/>
    </row>
    <row r="35" spans="1:4" ht="12" customHeight="1" x14ac:dyDescent="0.25">
      <c r="A35" s="41" t="s">
        <v>52</v>
      </c>
      <c r="B35" s="95">
        <v>63.087065934435863</v>
      </c>
      <c r="C35" s="69">
        <v>15826.652230971842</v>
      </c>
      <c r="D35" s="79">
        <v>17671</v>
      </c>
    </row>
    <row r="36" spans="1:4" ht="12" customHeight="1" x14ac:dyDescent="0.25">
      <c r="A36" s="41" t="s">
        <v>66</v>
      </c>
      <c r="B36" s="95">
        <v>1.4199192082517715</v>
      </c>
      <c r="C36" s="69">
        <v>356.21513177412004</v>
      </c>
      <c r="D36" s="79">
        <v>345</v>
      </c>
    </row>
    <row r="37" spans="1:4" ht="12" customHeight="1" x14ac:dyDescent="0.25">
      <c r="A37" s="41" t="s">
        <v>65</v>
      </c>
      <c r="B37" s="95">
        <v>3.1713506041524129</v>
      </c>
      <c r="C37" s="69">
        <v>795.59672606371169</v>
      </c>
      <c r="D37" s="79">
        <v>731</v>
      </c>
    </row>
    <row r="38" spans="1:4" ht="12" customHeight="1" x14ac:dyDescent="0.25">
      <c r="A38" s="41" t="s">
        <v>67</v>
      </c>
      <c r="B38" s="95">
        <v>4.0626738307698318</v>
      </c>
      <c r="C38" s="69">
        <v>1019.2029839252224</v>
      </c>
      <c r="D38" s="79">
        <v>1120</v>
      </c>
    </row>
    <row r="39" spans="1:4" ht="12" customHeight="1" x14ac:dyDescent="0.25">
      <c r="A39" s="41" t="s">
        <v>53</v>
      </c>
      <c r="B39" s="95">
        <v>28.15261029985458</v>
      </c>
      <c r="C39" s="69">
        <v>7062.6453459244822</v>
      </c>
      <c r="D39" s="79">
        <v>5209</v>
      </c>
    </row>
    <row r="40" spans="1:4" ht="12" customHeight="1" x14ac:dyDescent="0.25">
      <c r="A40" s="41" t="s">
        <v>109</v>
      </c>
      <c r="B40" s="95">
        <v>0.106380122535812</v>
      </c>
      <c r="C40" s="69">
        <v>26.687581340559021</v>
      </c>
      <c r="D40" s="79">
        <v>11</v>
      </c>
    </row>
    <row r="41" spans="1:4" ht="12" customHeight="1" x14ac:dyDescent="0.25">
      <c r="A41" s="8" t="s">
        <v>77</v>
      </c>
      <c r="B41" s="95"/>
      <c r="C41" s="69"/>
      <c r="D41" s="79"/>
    </row>
    <row r="42" spans="1:4" ht="12" customHeight="1" x14ac:dyDescent="0.25">
      <c r="A42" s="41" t="s">
        <v>76</v>
      </c>
      <c r="B42" s="95">
        <v>37.491923055161607</v>
      </c>
      <c r="C42" s="69">
        <v>9405.5987368483438</v>
      </c>
      <c r="D42" s="79">
        <v>6552</v>
      </c>
    </row>
    <row r="43" spans="1:4" ht="12" customHeight="1" x14ac:dyDescent="0.25">
      <c r="A43" s="41" t="s">
        <v>75</v>
      </c>
      <c r="B43" s="95">
        <v>62.294519298344461</v>
      </c>
      <c r="C43" s="69">
        <v>15627.826056375594</v>
      </c>
      <c r="D43" s="79">
        <v>18503</v>
      </c>
    </row>
    <row r="44" spans="1:4" ht="12" customHeight="1" x14ac:dyDescent="0.25">
      <c r="A44" s="44" t="s">
        <v>78</v>
      </c>
      <c r="B44" s="95">
        <v>7.3473604330583946</v>
      </c>
      <c r="C44" s="69">
        <v>1843.2323118413499</v>
      </c>
      <c r="D44" s="79">
        <v>3916</v>
      </c>
    </row>
    <row r="45" spans="1:4" ht="12" customHeight="1" x14ac:dyDescent="0.25">
      <c r="A45" s="44" t="s">
        <v>79</v>
      </c>
      <c r="B45" s="95">
        <v>54.947158865286426</v>
      </c>
      <c r="C45" s="69">
        <v>13784.593744534333</v>
      </c>
      <c r="D45" s="79">
        <v>14587</v>
      </c>
    </row>
    <row r="46" spans="1:4" ht="12" customHeight="1" x14ac:dyDescent="0.25">
      <c r="A46" s="41" t="s">
        <v>109</v>
      </c>
      <c r="B46" s="95">
        <v>0.21355764649434442</v>
      </c>
      <c r="C46" s="69">
        <v>53.575206776035898</v>
      </c>
      <c r="D46" s="79">
        <v>32</v>
      </c>
    </row>
    <row r="47" spans="1:4" ht="12" customHeight="1" x14ac:dyDescent="0.25">
      <c r="A47" s="8" t="s">
        <v>87</v>
      </c>
      <c r="B47" s="95"/>
      <c r="C47" s="69"/>
      <c r="D47" s="79"/>
    </row>
    <row r="48" spans="1:4" ht="12" customHeight="1" x14ac:dyDescent="0.25">
      <c r="A48" s="41" t="s">
        <v>136</v>
      </c>
      <c r="B48" s="95">
        <v>97.690382226753115</v>
      </c>
      <c r="C48" s="69">
        <v>24507.586189225425</v>
      </c>
      <c r="D48" s="79">
        <v>24455</v>
      </c>
    </row>
    <row r="49" spans="1:4" ht="12" customHeight="1" x14ac:dyDescent="0.25">
      <c r="A49" s="41" t="s">
        <v>137</v>
      </c>
      <c r="B49" s="95">
        <v>2.2530602039721268</v>
      </c>
      <c r="C49" s="69">
        <v>565.22521337048454</v>
      </c>
      <c r="D49" s="79">
        <v>626</v>
      </c>
    </row>
    <row r="50" spans="1:4" ht="12" customHeight="1" x14ac:dyDescent="0.25">
      <c r="A50" s="37" t="s">
        <v>158</v>
      </c>
      <c r="B50" s="95">
        <v>5.6557569275029543E-2</v>
      </c>
      <c r="C50" s="69">
        <v>14.188597404026586</v>
      </c>
      <c r="D50" s="79">
        <v>6</v>
      </c>
    </row>
    <row r="51" spans="1:4" ht="12" customHeight="1" x14ac:dyDescent="0.25">
      <c r="A51" s="19" t="s">
        <v>170</v>
      </c>
      <c r="B51" s="95"/>
      <c r="C51" s="69"/>
      <c r="D51" s="79"/>
    </row>
    <row r="52" spans="1:4" ht="12" customHeight="1" x14ac:dyDescent="0.25">
      <c r="A52" s="21" t="s">
        <v>148</v>
      </c>
      <c r="B52" s="95">
        <v>94.075243015257797</v>
      </c>
      <c r="C52" s="69">
        <v>23600.656215237599</v>
      </c>
      <c r="D52" s="79">
        <v>22192</v>
      </c>
    </row>
    <row r="53" spans="1:4" ht="12" customHeight="1" x14ac:dyDescent="0.25">
      <c r="A53" s="21" t="s">
        <v>149</v>
      </c>
      <c r="B53" s="95">
        <v>5.9247569847431638</v>
      </c>
      <c r="C53" s="69">
        <v>1486.3437847625098</v>
      </c>
      <c r="D53" s="79">
        <v>2895</v>
      </c>
    </row>
    <row r="54" spans="1:4" ht="12" customHeight="1" x14ac:dyDescent="0.25">
      <c r="A54" s="8" t="s">
        <v>84</v>
      </c>
      <c r="B54" s="95"/>
      <c r="C54" s="69"/>
      <c r="D54" s="79"/>
    </row>
    <row r="55" spans="1:4" ht="12" customHeight="1" x14ac:dyDescent="0.25">
      <c r="A55" s="37" t="s">
        <v>47</v>
      </c>
      <c r="B55" s="95">
        <v>14.415265071654066</v>
      </c>
      <c r="C55" s="69">
        <v>3616.3575485258366</v>
      </c>
      <c r="D55" s="79">
        <v>5079</v>
      </c>
    </row>
    <row r="56" spans="1:4" ht="12" customHeight="1" x14ac:dyDescent="0.25">
      <c r="A56" s="37" t="s">
        <v>48</v>
      </c>
      <c r="B56" s="95">
        <v>19.354271880954787</v>
      </c>
      <c r="C56" s="69">
        <v>4855.4061867751025</v>
      </c>
      <c r="D56" s="79">
        <v>5548</v>
      </c>
    </row>
    <row r="57" spans="1:4" ht="12" customHeight="1" x14ac:dyDescent="0.25">
      <c r="A57" s="37" t="s">
        <v>49</v>
      </c>
      <c r="B57" s="95">
        <v>20.717403127215036</v>
      </c>
      <c r="C57" s="69">
        <v>5197.3749225244092</v>
      </c>
      <c r="D57" s="79">
        <v>5375</v>
      </c>
    </row>
    <row r="58" spans="1:4" ht="12" customHeight="1" x14ac:dyDescent="0.25">
      <c r="A58" s="37" t="s">
        <v>50</v>
      </c>
      <c r="B58" s="95">
        <v>22.672814341819048</v>
      </c>
      <c r="C58" s="69">
        <v>5687.9289339321149</v>
      </c>
      <c r="D58" s="79">
        <v>4915</v>
      </c>
    </row>
    <row r="59" spans="1:4" ht="12" customHeight="1" x14ac:dyDescent="0.25">
      <c r="A59" s="55" t="s">
        <v>51</v>
      </c>
      <c r="B59" s="94">
        <v>22.840245578357315</v>
      </c>
      <c r="C59" s="78">
        <v>5729.93240824247</v>
      </c>
      <c r="D59" s="77">
        <v>4170</v>
      </c>
    </row>
    <row r="60" spans="1:4" ht="12" customHeight="1" x14ac:dyDescent="0.25">
      <c r="A60" s="203"/>
      <c r="B60" s="203"/>
      <c r="C60" s="203"/>
      <c r="D60" s="203"/>
    </row>
    <row r="61" spans="1:4" ht="259.2" customHeight="1" x14ac:dyDescent="0.25">
      <c r="A61" s="170" t="s">
        <v>130</v>
      </c>
      <c r="B61" s="171"/>
      <c r="C61" s="171"/>
      <c r="D61" s="172"/>
    </row>
    <row r="62" spans="1:4" x14ac:dyDescent="0.25">
      <c r="A62" s="2"/>
    </row>
    <row r="63" spans="1:4" x14ac:dyDescent="0.25">
      <c r="A63" s="7"/>
    </row>
  </sheetData>
  <mergeCells count="7">
    <mergeCell ref="C3:D3"/>
    <mergeCell ref="A1:D1"/>
    <mergeCell ref="A61:D61"/>
    <mergeCell ref="A2:D2"/>
    <mergeCell ref="A60:D60"/>
    <mergeCell ref="B3:B4"/>
    <mergeCell ref="A3:A4"/>
  </mergeCells>
  <phoneticPr fontId="4" type="noConversion"/>
  <printOptions horizontalCentered="1"/>
  <pageMargins left="0.25" right="0.25" top="0.75" bottom="0.75" header="0.3" footer="0.3"/>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61"/>
  <sheetViews>
    <sheetView zoomScaleNormal="100" workbookViewId="0">
      <selection activeCell="A31" sqref="A31"/>
    </sheetView>
  </sheetViews>
  <sheetFormatPr defaultColWidth="9.109375" defaultRowHeight="13.2" x14ac:dyDescent="0.25"/>
  <cols>
    <col min="1" max="1" width="32.109375" style="1" bestFit="1" customWidth="1"/>
    <col min="2" max="4" width="13.44140625" style="1" customWidth="1"/>
    <col min="5" max="16384" width="9.109375" style="1"/>
  </cols>
  <sheetData>
    <row r="1" spans="1:4" ht="20.100000000000001" customHeight="1" x14ac:dyDescent="0.25">
      <c r="A1" s="144" t="s">
        <v>114</v>
      </c>
      <c r="B1" s="145"/>
      <c r="C1" s="145"/>
      <c r="D1" s="146"/>
    </row>
    <row r="2" spans="1:4" x14ac:dyDescent="0.25">
      <c r="A2" s="200" t="s">
        <v>161</v>
      </c>
      <c r="B2" s="201"/>
      <c r="C2" s="201"/>
      <c r="D2" s="202"/>
    </row>
    <row r="3" spans="1:4" ht="12" customHeight="1" x14ac:dyDescent="0.25">
      <c r="A3" s="206"/>
      <c r="B3" s="204" t="s">
        <v>13</v>
      </c>
      <c r="C3" s="198" t="s">
        <v>70</v>
      </c>
      <c r="D3" s="199"/>
    </row>
    <row r="4" spans="1:4" ht="12" customHeight="1" x14ac:dyDescent="0.25">
      <c r="A4" s="207"/>
      <c r="B4" s="208"/>
      <c r="C4" s="135" t="s">
        <v>14</v>
      </c>
      <c r="D4" s="136" t="s">
        <v>15</v>
      </c>
    </row>
    <row r="5" spans="1:4" ht="12" customHeight="1" x14ac:dyDescent="0.25">
      <c r="A5" s="43"/>
      <c r="B5" s="42"/>
      <c r="C5" s="16"/>
      <c r="D5" s="40"/>
    </row>
    <row r="6" spans="1:4" s="51" customFormat="1" ht="12" customHeight="1" x14ac:dyDescent="0.25">
      <c r="A6" s="8" t="s">
        <v>4</v>
      </c>
      <c r="B6" s="121">
        <v>100</v>
      </c>
      <c r="C6" s="118">
        <v>11022.999999999975</v>
      </c>
      <c r="D6" s="117">
        <v>11023</v>
      </c>
    </row>
    <row r="7" spans="1:4" ht="12" customHeight="1" x14ac:dyDescent="0.25">
      <c r="A7" s="38"/>
      <c r="B7" s="106"/>
      <c r="C7" s="69"/>
      <c r="D7" s="79"/>
    </row>
    <row r="8" spans="1:4" ht="12" customHeight="1" x14ac:dyDescent="0.25">
      <c r="A8" s="8" t="s">
        <v>71</v>
      </c>
      <c r="B8" s="106"/>
      <c r="C8" s="69"/>
      <c r="D8" s="79"/>
    </row>
    <row r="9" spans="1:4" ht="12" customHeight="1" x14ac:dyDescent="0.25">
      <c r="A9" s="76" t="s">
        <v>2</v>
      </c>
      <c r="B9" s="105">
        <v>48.497981104167422</v>
      </c>
      <c r="C9" s="69">
        <v>5345.9324571123625</v>
      </c>
      <c r="D9" s="79">
        <v>4273</v>
      </c>
    </row>
    <row r="10" spans="1:4" ht="12" customHeight="1" x14ac:dyDescent="0.25">
      <c r="A10" s="76" t="s">
        <v>3</v>
      </c>
      <c r="B10" s="105">
        <v>51.502018895832471</v>
      </c>
      <c r="C10" s="69">
        <v>5677.0675428876002</v>
      </c>
      <c r="D10" s="79">
        <v>6750</v>
      </c>
    </row>
    <row r="11" spans="1:4" ht="12" customHeight="1" x14ac:dyDescent="0.25">
      <c r="A11" s="75" t="s">
        <v>1</v>
      </c>
      <c r="B11" s="105"/>
      <c r="C11" s="69"/>
      <c r="D11" s="79"/>
    </row>
    <row r="12" spans="1:4" ht="12" customHeight="1" x14ac:dyDescent="0.25">
      <c r="A12" s="74" t="s">
        <v>140</v>
      </c>
      <c r="B12" s="105">
        <v>16.256884611830781</v>
      </c>
      <c r="C12" s="69">
        <v>1791.9963907621031</v>
      </c>
      <c r="D12" s="79">
        <v>1047</v>
      </c>
    </row>
    <row r="13" spans="1:4" ht="12" customHeight="1" x14ac:dyDescent="0.25">
      <c r="A13" s="74" t="s">
        <v>141</v>
      </c>
      <c r="B13" s="105">
        <v>29.510406213607943</v>
      </c>
      <c r="C13" s="69">
        <v>3252.9320769259957</v>
      </c>
      <c r="D13" s="79">
        <v>2916</v>
      </c>
    </row>
    <row r="14" spans="1:4" ht="12" customHeight="1" x14ac:dyDescent="0.25">
      <c r="A14" s="74" t="s">
        <v>142</v>
      </c>
      <c r="B14" s="105">
        <v>15.153880913968518</v>
      </c>
      <c r="C14" s="69">
        <v>1670.4122931467459</v>
      </c>
      <c r="D14" s="79">
        <v>1657</v>
      </c>
    </row>
    <row r="15" spans="1:4" ht="12" customHeight="1" x14ac:dyDescent="0.25">
      <c r="A15" s="74" t="s">
        <v>143</v>
      </c>
      <c r="B15" s="105">
        <v>24.227423647243874</v>
      </c>
      <c r="C15" s="69">
        <v>2670.588908635686</v>
      </c>
      <c r="D15" s="79">
        <v>2940</v>
      </c>
    </row>
    <row r="16" spans="1:4" ht="12" customHeight="1" x14ac:dyDescent="0.25">
      <c r="A16" s="74" t="s">
        <v>144</v>
      </c>
      <c r="B16" s="105">
        <v>14.851404613348729</v>
      </c>
      <c r="C16" s="69">
        <v>1637.0703305294267</v>
      </c>
      <c r="D16" s="79">
        <v>2463</v>
      </c>
    </row>
    <row r="17" spans="1:4" ht="12" customHeight="1" x14ac:dyDescent="0.25">
      <c r="A17" s="75" t="s">
        <v>5</v>
      </c>
      <c r="B17" s="105"/>
      <c r="C17" s="69"/>
      <c r="D17" s="79"/>
    </row>
    <row r="18" spans="1:4" ht="12" customHeight="1" x14ac:dyDescent="0.25">
      <c r="A18" s="73" t="s">
        <v>30</v>
      </c>
      <c r="B18" s="105">
        <v>12.11687294501237</v>
      </c>
      <c r="C18" s="69">
        <v>1335.6429047287104</v>
      </c>
      <c r="D18" s="79">
        <v>1357</v>
      </c>
    </row>
    <row r="19" spans="1:4" ht="12" customHeight="1" x14ac:dyDescent="0.25">
      <c r="A19" s="72" t="s">
        <v>89</v>
      </c>
      <c r="B19" s="105">
        <v>7.617940298770848</v>
      </c>
      <c r="C19" s="69">
        <v>839.72555913350868</v>
      </c>
      <c r="D19" s="79">
        <v>884</v>
      </c>
    </row>
    <row r="20" spans="1:4" ht="12" customHeight="1" x14ac:dyDescent="0.25">
      <c r="A20" s="72" t="s">
        <v>88</v>
      </c>
      <c r="B20" s="105">
        <v>4.4989326462414976</v>
      </c>
      <c r="C20" s="69">
        <v>495.91734559519915</v>
      </c>
      <c r="D20" s="79">
        <v>473</v>
      </c>
    </row>
    <row r="21" spans="1:4" ht="12" customHeight="1" x14ac:dyDescent="0.25">
      <c r="A21" s="73" t="s">
        <v>31</v>
      </c>
      <c r="B21" s="105">
        <v>11.895751013596872</v>
      </c>
      <c r="C21" s="69">
        <v>1311.2686342287802</v>
      </c>
      <c r="D21" s="79">
        <v>1255</v>
      </c>
    </row>
    <row r="22" spans="1:4" ht="12" customHeight="1" x14ac:dyDescent="0.25">
      <c r="A22" s="73" t="s">
        <v>32</v>
      </c>
      <c r="B22" s="105">
        <v>14.102026595760616</v>
      </c>
      <c r="C22" s="69">
        <v>1554.466391650689</v>
      </c>
      <c r="D22" s="79">
        <v>1568</v>
      </c>
    </row>
    <row r="23" spans="1:4" ht="12" customHeight="1" x14ac:dyDescent="0.25">
      <c r="A23" s="73" t="s">
        <v>33</v>
      </c>
      <c r="B23" s="105">
        <v>13.651904117804788</v>
      </c>
      <c r="C23" s="69">
        <v>1504.8493909056185</v>
      </c>
      <c r="D23" s="79">
        <v>1584</v>
      </c>
    </row>
    <row r="24" spans="1:4" ht="12" customHeight="1" x14ac:dyDescent="0.25">
      <c r="A24" s="73" t="s">
        <v>34</v>
      </c>
      <c r="B24" s="105">
        <v>14.833364374968955</v>
      </c>
      <c r="C24" s="69">
        <v>1635.0817550528241</v>
      </c>
      <c r="D24" s="79">
        <v>1787</v>
      </c>
    </row>
    <row r="25" spans="1:4" ht="12" customHeight="1" x14ac:dyDescent="0.25">
      <c r="A25" s="73" t="s">
        <v>35</v>
      </c>
      <c r="B25" s="105">
        <v>17.1019255636316</v>
      </c>
      <c r="C25" s="69">
        <v>1885.1452548791069</v>
      </c>
      <c r="D25" s="79">
        <v>1743</v>
      </c>
    </row>
    <row r="26" spans="1:4" ht="12" customHeight="1" x14ac:dyDescent="0.25">
      <c r="A26" s="73" t="s">
        <v>36</v>
      </c>
      <c r="B26" s="105">
        <v>16.298155389224732</v>
      </c>
      <c r="C26" s="69">
        <v>1796.5456685542383</v>
      </c>
      <c r="D26" s="79">
        <v>1729</v>
      </c>
    </row>
    <row r="27" spans="1:4" ht="12" customHeight="1" x14ac:dyDescent="0.25">
      <c r="A27" s="75" t="s">
        <v>10</v>
      </c>
      <c r="B27" s="105"/>
      <c r="C27" s="69"/>
      <c r="D27" s="79"/>
    </row>
    <row r="28" spans="1:4" ht="12" customHeight="1" x14ac:dyDescent="0.25">
      <c r="A28" s="74" t="s">
        <v>85</v>
      </c>
      <c r="B28" s="105">
        <v>2.2142148848467871</v>
      </c>
      <c r="C28" s="69">
        <v>244.07290675666081</v>
      </c>
      <c r="D28" s="79">
        <v>278</v>
      </c>
    </row>
    <row r="29" spans="1:4" ht="12" customHeight="1" x14ac:dyDescent="0.25">
      <c r="A29" s="74" t="s">
        <v>86</v>
      </c>
      <c r="B29" s="105">
        <v>22.673075141329527</v>
      </c>
      <c r="C29" s="69">
        <v>2499.2530728287479</v>
      </c>
      <c r="D29" s="79">
        <v>2825</v>
      </c>
    </row>
    <row r="30" spans="1:4" ht="12" customHeight="1" x14ac:dyDescent="0.25">
      <c r="A30" s="74" t="s">
        <v>146</v>
      </c>
      <c r="B30" s="105">
        <v>23.248713240932663</v>
      </c>
      <c r="C30" s="69">
        <v>2562.7056605480016</v>
      </c>
      <c r="D30" s="79">
        <v>2665</v>
      </c>
    </row>
    <row r="31" spans="1:4" ht="12" customHeight="1" x14ac:dyDescent="0.25">
      <c r="A31" s="74" t="s">
        <v>145</v>
      </c>
      <c r="B31" s="105">
        <v>27.423469981387257</v>
      </c>
      <c r="C31" s="69">
        <v>3022.8890960483104</v>
      </c>
      <c r="D31" s="79">
        <v>3017</v>
      </c>
    </row>
    <row r="32" spans="1:4" ht="12" customHeight="1" x14ac:dyDescent="0.25">
      <c r="A32" s="74" t="s">
        <v>147</v>
      </c>
      <c r="B32" s="105">
        <v>24.426574966195417</v>
      </c>
      <c r="C32" s="69">
        <v>2692.5413585237147</v>
      </c>
      <c r="D32" s="79">
        <v>2230</v>
      </c>
    </row>
    <row r="33" spans="1:4" ht="12" customHeight="1" x14ac:dyDescent="0.25">
      <c r="A33" s="76" t="s">
        <v>158</v>
      </c>
      <c r="B33" s="105">
        <v>1.3951785307983433E-2</v>
      </c>
      <c r="C33" s="69">
        <v>1.5379052944990104</v>
      </c>
      <c r="D33" s="79">
        <v>8</v>
      </c>
    </row>
    <row r="34" spans="1:4" ht="12" customHeight="1" x14ac:dyDescent="0.25">
      <c r="A34" s="75" t="s">
        <v>11</v>
      </c>
      <c r="B34" s="105"/>
      <c r="C34" s="69"/>
      <c r="D34" s="79"/>
    </row>
    <row r="35" spans="1:4" ht="12" customHeight="1" x14ac:dyDescent="0.25">
      <c r="A35" s="73" t="s">
        <v>52</v>
      </c>
      <c r="B35" s="105">
        <v>51.984934310755278</v>
      </c>
      <c r="C35" s="69">
        <v>5730.2993090745413</v>
      </c>
      <c r="D35" s="79">
        <v>6751</v>
      </c>
    </row>
    <row r="36" spans="1:4" ht="12" customHeight="1" x14ac:dyDescent="0.25">
      <c r="A36" s="73" t="s">
        <v>66</v>
      </c>
      <c r="B36" s="105">
        <v>0.29724909969820162</v>
      </c>
      <c r="C36" s="69">
        <v>32.765768259732688</v>
      </c>
      <c r="D36" s="79">
        <v>28</v>
      </c>
    </row>
    <row r="37" spans="1:4" ht="12" customHeight="1" x14ac:dyDescent="0.25">
      <c r="A37" s="73" t="s">
        <v>65</v>
      </c>
      <c r="B37" s="105">
        <v>1.8971923029046205</v>
      </c>
      <c r="C37" s="69">
        <v>209.12750754917585</v>
      </c>
      <c r="D37" s="79">
        <v>210</v>
      </c>
    </row>
    <row r="38" spans="1:4" ht="12" customHeight="1" x14ac:dyDescent="0.25">
      <c r="A38" s="73" t="s">
        <v>67</v>
      </c>
      <c r="B38" s="105">
        <v>3.8473114979928029</v>
      </c>
      <c r="C38" s="69">
        <v>424.08914642374566</v>
      </c>
      <c r="D38" s="79">
        <v>384</v>
      </c>
    </row>
    <row r="39" spans="1:4" ht="12" customHeight="1" x14ac:dyDescent="0.25">
      <c r="A39" s="73" t="s">
        <v>53</v>
      </c>
      <c r="B39" s="105">
        <v>41.856396462715836</v>
      </c>
      <c r="C39" s="69">
        <v>4613.8305820851556</v>
      </c>
      <c r="D39" s="79">
        <v>3645</v>
      </c>
    </row>
    <row r="40" spans="1:4" ht="12" customHeight="1" x14ac:dyDescent="0.25">
      <c r="A40" s="73" t="s">
        <v>109</v>
      </c>
      <c r="B40" s="105">
        <v>0.11691632593311921</v>
      </c>
      <c r="C40" s="69">
        <v>12.887686607607701</v>
      </c>
      <c r="D40" s="79">
        <v>5</v>
      </c>
    </row>
    <row r="41" spans="1:4" ht="12" customHeight="1" x14ac:dyDescent="0.25">
      <c r="A41" s="75" t="s">
        <v>72</v>
      </c>
      <c r="B41" s="105"/>
      <c r="C41" s="69"/>
      <c r="D41" s="79"/>
    </row>
    <row r="42" spans="1:4" ht="12" customHeight="1" x14ac:dyDescent="0.25">
      <c r="A42" s="73" t="s">
        <v>73</v>
      </c>
      <c r="B42" s="105">
        <v>46.386149083121261</v>
      </c>
      <c r="C42" s="69">
        <v>5113.1452134324445</v>
      </c>
      <c r="D42" s="79">
        <v>6552</v>
      </c>
    </row>
    <row r="43" spans="1:4" ht="12" customHeight="1" x14ac:dyDescent="0.25">
      <c r="A43" s="73" t="s">
        <v>74</v>
      </c>
      <c r="B43" s="105">
        <v>53.505538320992962</v>
      </c>
      <c r="C43" s="69">
        <v>5897.9154891230401</v>
      </c>
      <c r="D43" s="79">
        <v>4462</v>
      </c>
    </row>
    <row r="44" spans="1:4" ht="12" customHeight="1" x14ac:dyDescent="0.25">
      <c r="A44" s="76" t="s">
        <v>158</v>
      </c>
      <c r="B44" s="105">
        <v>0.10831259588566707</v>
      </c>
      <c r="C44" s="69">
        <v>11.939297444477052</v>
      </c>
      <c r="D44" s="79">
        <v>9</v>
      </c>
    </row>
    <row r="45" spans="1:4" ht="12" customHeight="1" x14ac:dyDescent="0.25">
      <c r="A45" s="75" t="s">
        <v>87</v>
      </c>
      <c r="B45" s="105"/>
      <c r="C45" s="69"/>
      <c r="D45" s="79"/>
    </row>
    <row r="46" spans="1:4" ht="12" customHeight="1" x14ac:dyDescent="0.25">
      <c r="A46" s="73" t="s">
        <v>136</v>
      </c>
      <c r="B46" s="105">
        <v>97.468505646062198</v>
      </c>
      <c r="C46" s="69">
        <v>10743.953377365411</v>
      </c>
      <c r="D46" s="79">
        <v>10739</v>
      </c>
    </row>
    <row r="47" spans="1:4" ht="12" customHeight="1" x14ac:dyDescent="0.25">
      <c r="A47" s="73" t="s">
        <v>137</v>
      </c>
      <c r="B47" s="105">
        <v>2.4157048963528509</v>
      </c>
      <c r="C47" s="69">
        <v>266.28315072497412</v>
      </c>
      <c r="D47" s="79">
        <v>279</v>
      </c>
    </row>
    <row r="48" spans="1:4" ht="12" customHeight="1" x14ac:dyDescent="0.25">
      <c r="A48" s="76" t="s">
        <v>158</v>
      </c>
      <c r="B48" s="105">
        <v>0.11578945758513491</v>
      </c>
      <c r="C48" s="69">
        <v>12.763471909609391</v>
      </c>
      <c r="D48" s="79">
        <v>5</v>
      </c>
    </row>
    <row r="49" spans="1:4" ht="12" customHeight="1" x14ac:dyDescent="0.25">
      <c r="A49" s="71" t="s">
        <v>170</v>
      </c>
      <c r="B49" s="105"/>
      <c r="C49" s="69"/>
      <c r="D49" s="79"/>
    </row>
    <row r="50" spans="1:4" ht="12" customHeight="1" x14ac:dyDescent="0.25">
      <c r="A50" s="74" t="s">
        <v>148</v>
      </c>
      <c r="B50" s="105">
        <v>93.076538111368563</v>
      </c>
      <c r="C50" s="69">
        <v>10259.826796016132</v>
      </c>
      <c r="D50" s="79">
        <v>9709</v>
      </c>
    </row>
    <row r="51" spans="1:4" ht="12" customHeight="1" x14ac:dyDescent="0.25">
      <c r="A51" s="74" t="s">
        <v>149</v>
      </c>
      <c r="B51" s="105">
        <v>6.9234618886314481</v>
      </c>
      <c r="C51" s="69">
        <v>763.17320398384265</v>
      </c>
      <c r="D51" s="79">
        <v>1314</v>
      </c>
    </row>
    <row r="52" spans="1:4" ht="12" customHeight="1" x14ac:dyDescent="0.25">
      <c r="A52" s="75" t="s">
        <v>84</v>
      </c>
      <c r="B52" s="105"/>
      <c r="C52" s="69"/>
      <c r="D52" s="79"/>
    </row>
    <row r="53" spans="1:4" ht="12" customHeight="1" x14ac:dyDescent="0.25">
      <c r="A53" s="76" t="s">
        <v>47</v>
      </c>
      <c r="B53" s="105">
        <v>19.751637432052643</v>
      </c>
      <c r="C53" s="69">
        <v>2177.2229941351579</v>
      </c>
      <c r="D53" s="79">
        <v>2646</v>
      </c>
    </row>
    <row r="54" spans="1:4" ht="12" customHeight="1" x14ac:dyDescent="0.25">
      <c r="A54" s="76" t="s">
        <v>48</v>
      </c>
      <c r="B54" s="105">
        <v>20.555489710364711</v>
      </c>
      <c r="C54" s="69">
        <v>2265.8316307734967</v>
      </c>
      <c r="D54" s="79">
        <v>2497</v>
      </c>
    </row>
    <row r="55" spans="1:4" ht="12" customHeight="1" x14ac:dyDescent="0.25">
      <c r="A55" s="76" t="s">
        <v>49</v>
      </c>
      <c r="B55" s="105">
        <v>20.379714032189742</v>
      </c>
      <c r="C55" s="69">
        <v>2246.4558777682701</v>
      </c>
      <c r="D55" s="79">
        <v>2307</v>
      </c>
    </row>
    <row r="56" spans="1:4" ht="12" customHeight="1" x14ac:dyDescent="0.25">
      <c r="A56" s="76" t="s">
        <v>50</v>
      </c>
      <c r="B56" s="105">
        <v>19.422002448871631</v>
      </c>
      <c r="C56" s="69">
        <v>2140.8873299391148</v>
      </c>
      <c r="D56" s="79">
        <v>1953</v>
      </c>
    </row>
    <row r="57" spans="1:4" ht="12" customHeight="1" x14ac:dyDescent="0.25">
      <c r="A57" s="70" t="s">
        <v>51</v>
      </c>
      <c r="B57" s="104">
        <v>19.891156376520957</v>
      </c>
      <c r="C57" s="78">
        <v>2192.6021673839</v>
      </c>
      <c r="D57" s="77">
        <v>1620</v>
      </c>
    </row>
    <row r="58" spans="1:4" ht="12" customHeight="1" x14ac:dyDescent="0.25">
      <c r="A58" s="209"/>
      <c r="B58" s="209"/>
      <c r="C58" s="209"/>
      <c r="D58" s="209"/>
    </row>
    <row r="59" spans="1:4" ht="248.25" customHeight="1" x14ac:dyDescent="0.25">
      <c r="A59" s="177" t="s">
        <v>131</v>
      </c>
      <c r="B59" s="178"/>
      <c r="C59" s="178"/>
      <c r="D59" s="179"/>
    </row>
    <row r="60" spans="1:4" x14ac:dyDescent="0.25">
      <c r="A60" s="2"/>
    </row>
    <row r="61" spans="1:4" x14ac:dyDescent="0.25">
      <c r="A61" s="7"/>
    </row>
  </sheetData>
  <mergeCells count="7">
    <mergeCell ref="A59:D59"/>
    <mergeCell ref="A1:D1"/>
    <mergeCell ref="A2:D2"/>
    <mergeCell ref="B3:B4"/>
    <mergeCell ref="C3:D3"/>
    <mergeCell ref="A58:D58"/>
    <mergeCell ref="A3:A4"/>
  </mergeCells>
  <printOptions horizontalCentered="1"/>
  <pageMargins left="0.25" right="0.25" top="0.75" bottom="0.75" header="0.3" footer="0.3"/>
  <pageSetup paperSize="9" scale="8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56"/>
  <sheetViews>
    <sheetView topLeftCell="A31" zoomScaleNormal="100" workbookViewId="0">
      <selection activeCell="A31" sqref="A31"/>
    </sheetView>
  </sheetViews>
  <sheetFormatPr defaultColWidth="9.109375" defaultRowHeight="13.2" x14ac:dyDescent="0.25"/>
  <cols>
    <col min="1" max="1" width="36.88671875" style="1" bestFit="1" customWidth="1"/>
    <col min="2" max="4" width="13.44140625" style="1" customWidth="1"/>
    <col min="5" max="16384" width="9.109375" style="1"/>
  </cols>
  <sheetData>
    <row r="1" spans="1:4" ht="20.100000000000001" customHeight="1" x14ac:dyDescent="0.25">
      <c r="A1" s="144" t="s">
        <v>115</v>
      </c>
      <c r="B1" s="145"/>
      <c r="C1" s="145"/>
      <c r="D1" s="146"/>
    </row>
    <row r="2" spans="1:4" ht="13.8" x14ac:dyDescent="0.25">
      <c r="A2" s="147" t="s">
        <v>162</v>
      </c>
      <c r="B2" s="149"/>
      <c r="C2" s="149"/>
      <c r="D2" s="150"/>
    </row>
    <row r="3" spans="1:4" ht="12" customHeight="1" x14ac:dyDescent="0.25">
      <c r="A3" s="212"/>
      <c r="B3" s="204" t="s">
        <v>13</v>
      </c>
      <c r="C3" s="198" t="s">
        <v>60</v>
      </c>
      <c r="D3" s="199"/>
    </row>
    <row r="4" spans="1:4" ht="12" customHeight="1" x14ac:dyDescent="0.25">
      <c r="A4" s="213"/>
      <c r="B4" s="208"/>
      <c r="C4" s="137" t="s">
        <v>14</v>
      </c>
      <c r="D4" s="138" t="s">
        <v>15</v>
      </c>
    </row>
    <row r="5" spans="1:4" ht="12" customHeight="1" x14ac:dyDescent="0.25">
      <c r="A5" s="10"/>
      <c r="B5" s="16"/>
      <c r="C5" s="16"/>
      <c r="D5" s="40"/>
    </row>
    <row r="6" spans="1:4" s="51" customFormat="1" ht="12" customHeight="1" x14ac:dyDescent="0.25">
      <c r="A6" s="8" t="s">
        <v>4</v>
      </c>
      <c r="B6" s="120">
        <v>100</v>
      </c>
      <c r="C6" s="118">
        <v>13689.000000000209</v>
      </c>
      <c r="D6" s="117">
        <v>13689</v>
      </c>
    </row>
    <row r="7" spans="1:4" ht="12" customHeight="1" x14ac:dyDescent="0.25">
      <c r="A7" s="38"/>
      <c r="B7" s="109"/>
      <c r="C7" s="69"/>
      <c r="D7" s="79"/>
    </row>
    <row r="8" spans="1:4" s="6" customFormat="1" ht="12" customHeight="1" x14ac:dyDescent="0.25">
      <c r="A8" s="8" t="s">
        <v>9</v>
      </c>
      <c r="B8" s="109"/>
      <c r="C8" s="69"/>
      <c r="D8" s="79"/>
    </row>
    <row r="9" spans="1:4" s="6" customFormat="1" ht="12" customHeight="1" x14ac:dyDescent="0.25">
      <c r="A9" s="41" t="s">
        <v>20</v>
      </c>
      <c r="B9" s="108">
        <v>50.356101555157707</v>
      </c>
      <c r="C9" s="69">
        <v>6893.2467418856431</v>
      </c>
      <c r="D9" s="79">
        <v>7024</v>
      </c>
    </row>
    <row r="10" spans="1:4" s="6" customFormat="1" ht="12" customHeight="1" x14ac:dyDescent="0.25">
      <c r="A10" s="41" t="s">
        <v>21</v>
      </c>
      <c r="B10" s="108">
        <v>49.643898444840914</v>
      </c>
      <c r="C10" s="69">
        <v>6795.753258114376</v>
      </c>
      <c r="D10" s="79">
        <v>6665</v>
      </c>
    </row>
    <row r="11" spans="1:4" s="6" customFormat="1" ht="12" customHeight="1" x14ac:dyDescent="0.25">
      <c r="A11" s="8" t="s">
        <v>71</v>
      </c>
      <c r="B11" s="108"/>
      <c r="C11" s="69"/>
      <c r="D11" s="79"/>
    </row>
    <row r="12" spans="1:4" s="6" customFormat="1" ht="12" customHeight="1" x14ac:dyDescent="0.25">
      <c r="A12" s="41" t="s">
        <v>2</v>
      </c>
      <c r="B12" s="108">
        <v>36.794515472049163</v>
      </c>
      <c r="C12" s="69">
        <v>5036.8012229688866</v>
      </c>
      <c r="D12" s="79">
        <v>4686</v>
      </c>
    </row>
    <row r="13" spans="1:4" s="6" customFormat="1" ht="12" customHeight="1" x14ac:dyDescent="0.25">
      <c r="A13" s="41" t="s">
        <v>3</v>
      </c>
      <c r="B13" s="108">
        <v>63.205484527948762</v>
      </c>
      <c r="C13" s="69">
        <v>8652.1987770310388</v>
      </c>
      <c r="D13" s="79">
        <v>9003</v>
      </c>
    </row>
    <row r="14" spans="1:4" s="6" customFormat="1" ht="12" customHeight="1" x14ac:dyDescent="0.25">
      <c r="A14" s="8" t="s">
        <v>1</v>
      </c>
      <c r="B14" s="108"/>
      <c r="C14" s="69"/>
      <c r="D14" s="79"/>
    </row>
    <row r="15" spans="1:4" s="6" customFormat="1" ht="12" customHeight="1" x14ac:dyDescent="0.25">
      <c r="A15" s="41" t="s">
        <v>140</v>
      </c>
      <c r="B15" s="108">
        <v>8.7660805357843969</v>
      </c>
      <c r="C15" s="69">
        <v>1199.9887645435444</v>
      </c>
      <c r="D15" s="79">
        <v>681</v>
      </c>
    </row>
    <row r="16" spans="1:4" s="6" customFormat="1" ht="12" customHeight="1" x14ac:dyDescent="0.25">
      <c r="A16" s="41" t="s">
        <v>141</v>
      </c>
      <c r="B16" s="108">
        <v>25.286518950569754</v>
      </c>
      <c r="C16" s="69">
        <v>3461.471579143546</v>
      </c>
      <c r="D16" s="79">
        <v>3571</v>
      </c>
    </row>
    <row r="17" spans="1:4" s="6" customFormat="1" ht="12" customHeight="1" x14ac:dyDescent="0.25">
      <c r="A17" s="41" t="s">
        <v>142</v>
      </c>
      <c r="B17" s="108">
        <v>15.994041956893506</v>
      </c>
      <c r="C17" s="69">
        <v>2189.4244034791855</v>
      </c>
      <c r="D17" s="79">
        <v>2068</v>
      </c>
    </row>
    <row r="18" spans="1:4" s="6" customFormat="1" ht="12" customHeight="1" x14ac:dyDescent="0.25">
      <c r="A18" s="41" t="s">
        <v>143</v>
      </c>
      <c r="B18" s="108">
        <v>32.750435539074587</v>
      </c>
      <c r="C18" s="69">
        <v>4483.2071209439891</v>
      </c>
      <c r="D18" s="79">
        <v>4384</v>
      </c>
    </row>
    <row r="19" spans="1:4" s="6" customFormat="1" ht="12" customHeight="1" x14ac:dyDescent="0.25">
      <c r="A19" s="41" t="s">
        <v>144</v>
      </c>
      <c r="B19" s="108">
        <v>17.20292301767633</v>
      </c>
      <c r="C19" s="69">
        <v>2354.9081318897488</v>
      </c>
      <c r="D19" s="79">
        <v>2985</v>
      </c>
    </row>
    <row r="20" spans="1:4" s="6" customFormat="1" ht="12" customHeight="1" x14ac:dyDescent="0.25">
      <c r="A20" s="8" t="s">
        <v>91</v>
      </c>
      <c r="B20" s="108"/>
      <c r="C20" s="69"/>
      <c r="D20" s="79"/>
    </row>
    <row r="21" spans="1:4" s="6" customFormat="1" ht="12" customHeight="1" x14ac:dyDescent="0.25">
      <c r="A21" s="41" t="s">
        <v>92</v>
      </c>
      <c r="B21" s="108">
        <v>9.1644807053448094</v>
      </c>
      <c r="C21" s="69">
        <v>1254.5257637546702</v>
      </c>
      <c r="D21" s="79">
        <v>748</v>
      </c>
    </row>
    <row r="22" spans="1:4" s="6" customFormat="1" ht="12" customHeight="1" x14ac:dyDescent="0.25">
      <c r="A22" s="52" t="s">
        <v>93</v>
      </c>
      <c r="B22" s="108">
        <v>8.8066228868839538</v>
      </c>
      <c r="C22" s="69">
        <v>1205.5386069855629</v>
      </c>
      <c r="D22" s="79">
        <v>1246</v>
      </c>
    </row>
    <row r="23" spans="1:4" s="6" customFormat="1" ht="12" customHeight="1" x14ac:dyDescent="0.25">
      <c r="A23" s="53" t="s">
        <v>94</v>
      </c>
      <c r="B23" s="108">
        <v>19.097444365561991</v>
      </c>
      <c r="C23" s="69">
        <v>2614.2491592018209</v>
      </c>
      <c r="D23" s="79">
        <v>2879</v>
      </c>
    </row>
    <row r="24" spans="1:4" s="6" customFormat="1" ht="12" customHeight="1" x14ac:dyDescent="0.25">
      <c r="A24" s="41" t="s">
        <v>95</v>
      </c>
      <c r="B24" s="108">
        <v>20.101942123313538</v>
      </c>
      <c r="C24" s="69">
        <v>2751.7548572604323</v>
      </c>
      <c r="D24" s="79">
        <v>3029</v>
      </c>
    </row>
    <row r="25" spans="1:4" s="6" customFormat="1" ht="12" customHeight="1" x14ac:dyDescent="0.25">
      <c r="A25" s="41" t="s">
        <v>96</v>
      </c>
      <c r="B25" s="108">
        <v>22.116399403144847</v>
      </c>
      <c r="C25" s="69">
        <v>3027.5139142965445</v>
      </c>
      <c r="D25" s="79">
        <v>3109</v>
      </c>
    </row>
    <row r="26" spans="1:4" s="6" customFormat="1" ht="12" customHeight="1" x14ac:dyDescent="0.25">
      <c r="A26" s="41" t="s">
        <v>97</v>
      </c>
      <c r="B26" s="108">
        <v>20.713110515749435</v>
      </c>
      <c r="C26" s="69">
        <v>2835.4176985009835</v>
      </c>
      <c r="D26" s="79">
        <v>2678</v>
      </c>
    </row>
    <row r="27" spans="1:4" s="6" customFormat="1" ht="12" customHeight="1" x14ac:dyDescent="0.25">
      <c r="A27" s="8" t="s">
        <v>98</v>
      </c>
      <c r="B27" s="108"/>
      <c r="C27" s="69"/>
      <c r="D27" s="79"/>
    </row>
    <row r="28" spans="1:4" s="6" customFormat="1" ht="12" customHeight="1" x14ac:dyDescent="0.25">
      <c r="A28" s="21" t="s">
        <v>85</v>
      </c>
      <c r="B28" s="108">
        <v>3.1976815997786319</v>
      </c>
      <c r="C28" s="69">
        <v>437.73063419370357</v>
      </c>
      <c r="D28" s="79">
        <v>466</v>
      </c>
    </row>
    <row r="29" spans="1:4" s="6" customFormat="1" ht="12" customHeight="1" x14ac:dyDescent="0.25">
      <c r="A29" s="21" t="s">
        <v>86</v>
      </c>
      <c r="B29" s="108">
        <v>29.132479631772597</v>
      </c>
      <c r="C29" s="69">
        <v>3987.9451367934116</v>
      </c>
      <c r="D29" s="79">
        <v>4233</v>
      </c>
    </row>
    <row r="30" spans="1:4" s="6" customFormat="1" ht="12" customHeight="1" x14ac:dyDescent="0.25">
      <c r="A30" s="21" t="s">
        <v>146</v>
      </c>
      <c r="B30" s="108">
        <v>20.082057392075637</v>
      </c>
      <c r="C30" s="69">
        <v>2749.0328364012757</v>
      </c>
      <c r="D30" s="79">
        <v>2689</v>
      </c>
    </row>
    <row r="31" spans="1:4" s="6" customFormat="1" ht="12" customHeight="1" x14ac:dyDescent="0.25">
      <c r="A31" s="21" t="s">
        <v>145</v>
      </c>
      <c r="B31" s="108">
        <v>23.158001175092927</v>
      </c>
      <c r="C31" s="69">
        <v>3170.0987808585191</v>
      </c>
      <c r="D31" s="79">
        <v>3115</v>
      </c>
    </row>
    <row r="32" spans="1:4" s="6" customFormat="1" ht="12" customHeight="1" x14ac:dyDescent="0.25">
      <c r="A32" s="21" t="s">
        <v>147</v>
      </c>
      <c r="B32" s="108">
        <v>24.408940489374793</v>
      </c>
      <c r="C32" s="69">
        <v>3341.3398635905664</v>
      </c>
      <c r="D32" s="79">
        <v>3181</v>
      </c>
    </row>
    <row r="33" spans="1:4" s="6" customFormat="1" ht="12" customHeight="1" x14ac:dyDescent="0.25">
      <c r="A33" s="73" t="s">
        <v>158</v>
      </c>
      <c r="B33" s="108">
        <v>2.0839711903799511E-2</v>
      </c>
      <c r="C33" s="69">
        <v>2.8527481625111588</v>
      </c>
      <c r="D33" s="79">
        <v>5</v>
      </c>
    </row>
    <row r="34" spans="1:4" s="6" customFormat="1" ht="12" customHeight="1" x14ac:dyDescent="0.25">
      <c r="A34" s="19" t="s">
        <v>82</v>
      </c>
      <c r="B34" s="108"/>
      <c r="C34" s="69"/>
      <c r="D34" s="79"/>
    </row>
    <row r="35" spans="1:4" s="6" customFormat="1" ht="12" customHeight="1" x14ac:dyDescent="0.25">
      <c r="A35" s="41" t="s">
        <v>80</v>
      </c>
      <c r="B35" s="108">
        <v>75.113202818592868</v>
      </c>
      <c r="C35" s="69">
        <v>10282.246333837335</v>
      </c>
      <c r="D35" s="79">
        <v>9958</v>
      </c>
    </row>
    <row r="36" spans="1:4" s="6" customFormat="1" ht="12" customHeight="1" x14ac:dyDescent="0.25">
      <c r="A36" s="41" t="s">
        <v>81</v>
      </c>
      <c r="B36" s="108">
        <v>24.886797181407015</v>
      </c>
      <c r="C36" s="69">
        <v>3406.7536661628587</v>
      </c>
      <c r="D36" s="79">
        <v>3731</v>
      </c>
    </row>
    <row r="37" spans="1:4" ht="12" customHeight="1" x14ac:dyDescent="0.25">
      <c r="A37" s="8" t="s">
        <v>87</v>
      </c>
      <c r="B37" s="108"/>
      <c r="C37" s="69"/>
      <c r="D37" s="79"/>
    </row>
    <row r="38" spans="1:4" ht="12" customHeight="1" x14ac:dyDescent="0.25">
      <c r="A38" s="41" t="s">
        <v>136</v>
      </c>
      <c r="B38" s="108">
        <v>98.003241068432999</v>
      </c>
      <c r="C38" s="69">
        <v>13415.663669857999</v>
      </c>
      <c r="D38" s="79">
        <v>13391</v>
      </c>
    </row>
    <row r="39" spans="1:4" ht="12" customHeight="1" x14ac:dyDescent="0.25">
      <c r="A39" s="41" t="s">
        <v>137</v>
      </c>
      <c r="B39" s="108">
        <v>1.9967589315675442</v>
      </c>
      <c r="C39" s="69">
        <v>273.33633014228531</v>
      </c>
      <c r="D39" s="79">
        <v>298</v>
      </c>
    </row>
    <row r="40" spans="1:4" s="6" customFormat="1" ht="12" customHeight="1" x14ac:dyDescent="0.25">
      <c r="A40" s="19" t="s">
        <v>170</v>
      </c>
      <c r="B40" s="108"/>
      <c r="C40" s="69"/>
      <c r="D40" s="79"/>
    </row>
    <row r="41" spans="1:4" s="6" customFormat="1" ht="12" customHeight="1" x14ac:dyDescent="0.25">
      <c r="A41" s="21" t="s">
        <v>148</v>
      </c>
      <c r="B41" s="108">
        <v>91.379595233554838</v>
      </c>
      <c r="C41" s="69">
        <v>12508.952791521513</v>
      </c>
      <c r="D41" s="79">
        <v>12245</v>
      </c>
    </row>
    <row r="42" spans="1:4" s="6" customFormat="1" ht="12" customHeight="1" x14ac:dyDescent="0.25">
      <c r="A42" s="21" t="s">
        <v>149</v>
      </c>
      <c r="B42" s="108">
        <v>8.6204047664457164</v>
      </c>
      <c r="C42" s="69">
        <v>1180.0472084787721</v>
      </c>
      <c r="D42" s="79">
        <v>1444</v>
      </c>
    </row>
    <row r="43" spans="1:4" s="6" customFormat="1" ht="12" customHeight="1" x14ac:dyDescent="0.25">
      <c r="A43" s="8" t="s">
        <v>84</v>
      </c>
      <c r="B43" s="108"/>
      <c r="C43" s="69"/>
      <c r="D43" s="79"/>
    </row>
    <row r="44" spans="1:4" s="6" customFormat="1" ht="12" customHeight="1" x14ac:dyDescent="0.25">
      <c r="A44" s="37" t="s">
        <v>47</v>
      </c>
      <c r="B44" s="108">
        <v>19.537532679114179</v>
      </c>
      <c r="C44" s="69">
        <v>2674.4928484439806</v>
      </c>
      <c r="D44" s="79">
        <v>3349</v>
      </c>
    </row>
    <row r="45" spans="1:4" s="6" customFormat="1" ht="12" customHeight="1" x14ac:dyDescent="0.25">
      <c r="A45" s="37" t="s">
        <v>48</v>
      </c>
      <c r="B45" s="108">
        <v>22.82753771498475</v>
      </c>
      <c r="C45" s="69">
        <v>3124.8616378043102</v>
      </c>
      <c r="D45" s="79">
        <v>3136</v>
      </c>
    </row>
    <row r="46" spans="1:4" s="6" customFormat="1" ht="12" customHeight="1" x14ac:dyDescent="0.25">
      <c r="A46" s="37" t="s">
        <v>49</v>
      </c>
      <c r="B46" s="108">
        <v>21.112366031818201</v>
      </c>
      <c r="C46" s="69">
        <v>2890.0717860956379</v>
      </c>
      <c r="D46" s="79">
        <v>2898</v>
      </c>
    </row>
    <row r="47" spans="1:4" s="6" customFormat="1" ht="12" customHeight="1" x14ac:dyDescent="0.25">
      <c r="A47" s="37" t="s">
        <v>50</v>
      </c>
      <c r="B47" s="108">
        <v>20.708793801452181</v>
      </c>
      <c r="C47" s="69">
        <v>2834.8267834808325</v>
      </c>
      <c r="D47" s="79">
        <v>2494</v>
      </c>
    </row>
    <row r="48" spans="1:4" s="6" customFormat="1" ht="12" customHeight="1" x14ac:dyDescent="0.25">
      <c r="A48" s="37" t="s">
        <v>51</v>
      </c>
      <c r="B48" s="107">
        <v>15.813769772629364</v>
      </c>
      <c r="C48" s="78">
        <v>2164.7469441752664</v>
      </c>
      <c r="D48" s="77">
        <v>1812</v>
      </c>
    </row>
    <row r="49" spans="1:4" ht="36" customHeight="1" x14ac:dyDescent="0.25">
      <c r="A49" s="210" t="s">
        <v>99</v>
      </c>
      <c r="B49" s="168"/>
      <c r="C49" s="168"/>
      <c r="D49" s="169"/>
    </row>
    <row r="50" spans="1:4" ht="12" customHeight="1" x14ac:dyDescent="0.25">
      <c r="A50" s="211"/>
      <c r="B50" s="211"/>
      <c r="C50" s="211"/>
      <c r="D50" s="211"/>
    </row>
    <row r="51" spans="1:4" ht="285.89999999999998" customHeight="1" x14ac:dyDescent="0.25">
      <c r="A51" s="170" t="s">
        <v>132</v>
      </c>
      <c r="B51" s="171"/>
      <c r="C51" s="171"/>
      <c r="D51" s="172"/>
    </row>
    <row r="52" spans="1:4" x14ac:dyDescent="0.25">
      <c r="A52" s="2"/>
    </row>
    <row r="53" spans="1:4" x14ac:dyDescent="0.25">
      <c r="A53" s="7"/>
    </row>
    <row r="54" spans="1:4" x14ac:dyDescent="0.25">
      <c r="A54" s="2"/>
    </row>
    <row r="55" spans="1:4" x14ac:dyDescent="0.25">
      <c r="A55" s="2"/>
    </row>
    <row r="56" spans="1:4" x14ac:dyDescent="0.25">
      <c r="A56" s="2"/>
    </row>
  </sheetData>
  <mergeCells count="8">
    <mergeCell ref="A2:D2"/>
    <mergeCell ref="C3:D3"/>
    <mergeCell ref="A1:D1"/>
    <mergeCell ref="A51:D51"/>
    <mergeCell ref="A49:D49"/>
    <mergeCell ref="A50:D50"/>
    <mergeCell ref="B3:B4"/>
    <mergeCell ref="A3:A4"/>
  </mergeCells>
  <phoneticPr fontId="4" type="noConversion"/>
  <printOptions horizontalCentered="1"/>
  <pageMargins left="0.25" right="0.25" top="0.75" bottom="0.75" header="0.3" footer="0.3"/>
  <pageSetup paperSize="9" scale="8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54"/>
  <sheetViews>
    <sheetView zoomScaleNormal="100" workbookViewId="0">
      <selection sqref="A1:E1"/>
    </sheetView>
  </sheetViews>
  <sheetFormatPr defaultColWidth="9.109375" defaultRowHeight="13.2" x14ac:dyDescent="0.25"/>
  <cols>
    <col min="1" max="1" width="41.6640625" style="1" customWidth="1"/>
    <col min="2" max="2" width="13.44140625" style="1" customWidth="1"/>
    <col min="3" max="3" width="15.44140625" style="1" customWidth="1"/>
    <col min="4" max="5" width="13.44140625" style="1" customWidth="1"/>
    <col min="6" max="16384" width="9.109375" style="1"/>
  </cols>
  <sheetData>
    <row r="1" spans="1:5" ht="20.100000000000001" customHeight="1" x14ac:dyDescent="0.25">
      <c r="A1" s="144" t="s">
        <v>167</v>
      </c>
      <c r="B1" s="145"/>
      <c r="C1" s="145"/>
      <c r="D1" s="145"/>
      <c r="E1" s="146"/>
    </row>
    <row r="2" spans="1:5" ht="12" customHeight="1" x14ac:dyDescent="0.25">
      <c r="A2" s="147" t="s">
        <v>166</v>
      </c>
      <c r="B2" s="149"/>
      <c r="C2" s="149"/>
      <c r="D2" s="149"/>
      <c r="E2" s="150"/>
    </row>
    <row r="3" spans="1:5" ht="24" customHeight="1" x14ac:dyDescent="0.25">
      <c r="A3" s="212"/>
      <c r="B3" s="173" t="s">
        <v>13</v>
      </c>
      <c r="C3" s="173" t="s">
        <v>163</v>
      </c>
      <c r="D3" s="151" t="s">
        <v>164</v>
      </c>
      <c r="E3" s="215"/>
    </row>
    <row r="4" spans="1:5" ht="12" customHeight="1" x14ac:dyDescent="0.25">
      <c r="A4" s="213"/>
      <c r="B4" s="174"/>
      <c r="C4" s="174"/>
      <c r="D4" s="139" t="s">
        <v>14</v>
      </c>
      <c r="E4" s="140" t="s">
        <v>15</v>
      </c>
    </row>
    <row r="5" spans="1:5" ht="12" customHeight="1" x14ac:dyDescent="0.25">
      <c r="A5" s="66"/>
      <c r="B5" s="15"/>
      <c r="C5" s="15"/>
      <c r="D5" s="15"/>
      <c r="E5" s="67"/>
    </row>
    <row r="6" spans="1:5" s="51" customFormat="1" ht="12" customHeight="1" x14ac:dyDescent="0.25">
      <c r="A6" s="8" t="s">
        <v>4</v>
      </c>
      <c r="B6" s="119">
        <v>100</v>
      </c>
      <c r="C6" s="118">
        <v>17143.367077148705</v>
      </c>
      <c r="D6" s="118">
        <v>12981.000000000067</v>
      </c>
      <c r="E6" s="117">
        <v>12981</v>
      </c>
    </row>
    <row r="7" spans="1:5" ht="12" customHeight="1" x14ac:dyDescent="0.25">
      <c r="A7" s="65"/>
      <c r="B7" s="111"/>
      <c r="C7" s="69"/>
      <c r="D7" s="69"/>
      <c r="E7" s="79"/>
    </row>
    <row r="8" spans="1:5" s="6" customFormat="1" ht="12" customHeight="1" x14ac:dyDescent="0.25">
      <c r="A8" s="8" t="s">
        <v>9</v>
      </c>
      <c r="B8" s="111"/>
      <c r="C8" s="69"/>
      <c r="D8" s="69"/>
      <c r="E8" s="79"/>
    </row>
    <row r="9" spans="1:5" s="6" customFormat="1" ht="12" customHeight="1" x14ac:dyDescent="0.25">
      <c r="A9" s="41" t="s">
        <v>20</v>
      </c>
      <c r="B9" s="110">
        <v>51.676096357813151</v>
      </c>
      <c r="C9" s="69">
        <v>8859.0228897609813</v>
      </c>
      <c r="D9" s="69">
        <v>6728.529868635108</v>
      </c>
      <c r="E9" s="79">
        <v>6804</v>
      </c>
    </row>
    <row r="10" spans="1:5" s="6" customFormat="1" ht="12" customHeight="1" x14ac:dyDescent="0.25">
      <c r="A10" s="41" t="s">
        <v>21</v>
      </c>
      <c r="B10" s="110">
        <v>48.323903642186814</v>
      </c>
      <c r="C10" s="69">
        <v>8284.3441873877182</v>
      </c>
      <c r="D10" s="69">
        <v>6252.4701313649275</v>
      </c>
      <c r="E10" s="79">
        <v>6177</v>
      </c>
    </row>
    <row r="11" spans="1:5" s="6" customFormat="1" ht="12" customHeight="1" x14ac:dyDescent="0.25">
      <c r="A11" s="8" t="s">
        <v>71</v>
      </c>
      <c r="B11" s="110"/>
      <c r="C11" s="69"/>
      <c r="D11" s="69"/>
      <c r="E11" s="79"/>
    </row>
    <row r="12" spans="1:5" s="6" customFormat="1" ht="12" customHeight="1" x14ac:dyDescent="0.25">
      <c r="A12" s="41" t="s">
        <v>2</v>
      </c>
      <c r="B12" s="110">
        <v>39.119673292988786</v>
      </c>
      <c r="C12" s="69">
        <v>6706.4291919983743</v>
      </c>
      <c r="D12" s="69">
        <v>5197.4387346159456</v>
      </c>
      <c r="E12" s="79">
        <v>4453</v>
      </c>
    </row>
    <row r="13" spans="1:5" s="6" customFormat="1" ht="12" customHeight="1" x14ac:dyDescent="0.25">
      <c r="A13" s="41" t="s">
        <v>3</v>
      </c>
      <c r="B13" s="110">
        <v>60.880326707011058</v>
      </c>
      <c r="C13" s="69">
        <v>10436.937885150304</v>
      </c>
      <c r="D13" s="69">
        <v>7783.5612653840917</v>
      </c>
      <c r="E13" s="79">
        <v>8528</v>
      </c>
    </row>
    <row r="14" spans="1:5" s="6" customFormat="1" ht="12" customHeight="1" x14ac:dyDescent="0.25">
      <c r="A14" s="8" t="s">
        <v>1</v>
      </c>
      <c r="B14" s="110"/>
      <c r="C14" s="69"/>
      <c r="D14" s="69"/>
      <c r="E14" s="79"/>
    </row>
    <row r="15" spans="1:5" s="6" customFormat="1" ht="12" customHeight="1" x14ac:dyDescent="0.25">
      <c r="A15" s="41" t="s">
        <v>140</v>
      </c>
      <c r="B15" s="110">
        <v>9.7382693363014834</v>
      </c>
      <c r="C15" s="69">
        <v>1669.4672592835761</v>
      </c>
      <c r="D15" s="69">
        <v>1320.2560548215699</v>
      </c>
      <c r="E15" s="79">
        <v>722</v>
      </c>
    </row>
    <row r="16" spans="1:5" s="6" customFormat="1" ht="12" customHeight="1" x14ac:dyDescent="0.25">
      <c r="A16" s="41" t="s">
        <v>141</v>
      </c>
      <c r="B16" s="110">
        <v>26.16447848533592</v>
      </c>
      <c r="C16" s="69">
        <v>4485.4725905627338</v>
      </c>
      <c r="D16" s="69">
        <v>3426.7092720449459</v>
      </c>
      <c r="E16" s="79">
        <v>3212</v>
      </c>
    </row>
    <row r="17" spans="1:5" s="6" customFormat="1" ht="12" customHeight="1" x14ac:dyDescent="0.25">
      <c r="A17" s="41" t="s">
        <v>142</v>
      </c>
      <c r="B17" s="110">
        <v>16.449709334997962</v>
      </c>
      <c r="C17" s="69">
        <v>2820.0340544226983</v>
      </c>
      <c r="D17" s="69">
        <v>2177.5198319719275</v>
      </c>
      <c r="E17" s="79">
        <v>1896</v>
      </c>
    </row>
    <row r="18" spans="1:5" s="6" customFormat="1" ht="12" customHeight="1" x14ac:dyDescent="0.25">
      <c r="A18" s="41" t="s">
        <v>143</v>
      </c>
      <c r="B18" s="110">
        <v>31.140967029684397</v>
      </c>
      <c r="C18" s="69">
        <v>5338.6102892726476</v>
      </c>
      <c r="D18" s="69">
        <v>4099.5223033162029</v>
      </c>
      <c r="E18" s="79">
        <v>4282</v>
      </c>
    </row>
    <row r="19" spans="1:5" s="6" customFormat="1" ht="12" customHeight="1" x14ac:dyDescent="0.25">
      <c r="A19" s="41" t="s">
        <v>144</v>
      </c>
      <c r="B19" s="110">
        <v>16.50657581368014</v>
      </c>
      <c r="C19" s="69">
        <v>2829.7828836070321</v>
      </c>
      <c r="D19" s="69">
        <v>1956.9925378453925</v>
      </c>
      <c r="E19" s="79">
        <v>2869</v>
      </c>
    </row>
    <row r="20" spans="1:5" s="6" customFormat="1" ht="12" customHeight="1" x14ac:dyDescent="0.25">
      <c r="A20" s="8" t="s">
        <v>5</v>
      </c>
      <c r="B20" s="110"/>
      <c r="C20" s="69"/>
      <c r="D20" s="69"/>
      <c r="E20" s="79"/>
    </row>
    <row r="21" spans="1:5" s="6" customFormat="1" ht="12" customHeight="1" x14ac:dyDescent="0.25">
      <c r="A21" s="54" t="s">
        <v>28</v>
      </c>
      <c r="B21" s="110">
        <v>48.820291187519032</v>
      </c>
      <c r="C21" s="69">
        <v>8369.4417264092681</v>
      </c>
      <c r="D21" s="69">
        <v>6282.6201675826696</v>
      </c>
      <c r="E21" s="79">
        <v>7289</v>
      </c>
    </row>
    <row r="22" spans="1:5" s="6" customFormat="1" ht="12" customHeight="1" x14ac:dyDescent="0.25">
      <c r="A22" s="54" t="s">
        <v>29</v>
      </c>
      <c r="B22" s="110">
        <v>51.179708812481003</v>
      </c>
      <c r="C22" s="69">
        <v>8773.9253507394424</v>
      </c>
      <c r="D22" s="69">
        <v>6698.3798324173667</v>
      </c>
      <c r="E22" s="79">
        <v>5692</v>
      </c>
    </row>
    <row r="23" spans="1:5" s="6" customFormat="1" ht="12" customHeight="1" x14ac:dyDescent="0.25">
      <c r="A23" s="8" t="s">
        <v>138</v>
      </c>
      <c r="B23" s="110"/>
      <c r="C23" s="69"/>
      <c r="D23" s="69"/>
      <c r="E23" s="79"/>
    </row>
    <row r="24" spans="1:5" s="6" customFormat="1" ht="12" customHeight="1" x14ac:dyDescent="0.25">
      <c r="A24" s="21" t="s">
        <v>85</v>
      </c>
      <c r="B24" s="110">
        <v>3.4761074664045029</v>
      </c>
      <c r="C24" s="69">
        <v>595.92186296189755</v>
      </c>
      <c r="D24" s="69">
        <v>423.34725253491939</v>
      </c>
      <c r="E24" s="79">
        <v>571</v>
      </c>
    </row>
    <row r="25" spans="1:5" s="6" customFormat="1" ht="12" customHeight="1" x14ac:dyDescent="0.25">
      <c r="A25" s="21" t="s">
        <v>86</v>
      </c>
      <c r="B25" s="110">
        <v>39.459135201200944</v>
      </c>
      <c r="C25" s="69">
        <v>6764.6243930102783</v>
      </c>
      <c r="D25" s="69">
        <v>5230.7629534631469</v>
      </c>
      <c r="E25" s="79">
        <v>5455</v>
      </c>
    </row>
    <row r="26" spans="1:5" s="6" customFormat="1" ht="12" customHeight="1" x14ac:dyDescent="0.25">
      <c r="A26" s="21" t="s">
        <v>146</v>
      </c>
      <c r="B26" s="110">
        <v>17.558352671940948</v>
      </c>
      <c r="C26" s="69">
        <v>3010.0928512511846</v>
      </c>
      <c r="D26" s="69">
        <v>2225.3726341222514</v>
      </c>
      <c r="E26" s="79">
        <v>2211</v>
      </c>
    </row>
    <row r="27" spans="1:5" s="6" customFormat="1" ht="12" customHeight="1" x14ac:dyDescent="0.25">
      <c r="A27" s="21" t="s">
        <v>145</v>
      </c>
      <c r="B27" s="110">
        <v>19.526036111374452</v>
      </c>
      <c r="C27" s="69">
        <v>3347.4200461895348</v>
      </c>
      <c r="D27" s="69">
        <v>2502.5877269508487</v>
      </c>
      <c r="E27" s="79">
        <v>2465</v>
      </c>
    </row>
    <row r="28" spans="1:5" s="6" customFormat="1" ht="12" customHeight="1" x14ac:dyDescent="0.25">
      <c r="A28" s="21" t="s">
        <v>147</v>
      </c>
      <c r="B28" s="110">
        <v>19.94731853941737</v>
      </c>
      <c r="C28" s="69">
        <v>3419.6420392604573</v>
      </c>
      <c r="D28" s="69">
        <v>2594.827543619167</v>
      </c>
      <c r="E28" s="79">
        <v>2272</v>
      </c>
    </row>
    <row r="29" spans="1:5" s="6" customFormat="1" ht="12" customHeight="1" x14ac:dyDescent="0.25">
      <c r="A29" s="76" t="s">
        <v>158</v>
      </c>
      <c r="B29" s="110">
        <v>3.3050009661523223E-2</v>
      </c>
      <c r="C29" s="69">
        <v>5.6658844753080384</v>
      </c>
      <c r="D29" s="69">
        <v>4.1018893096879046</v>
      </c>
      <c r="E29" s="79">
        <v>7</v>
      </c>
    </row>
    <row r="30" spans="1:5" s="6" customFormat="1" ht="12" customHeight="1" x14ac:dyDescent="0.25">
      <c r="A30" s="19" t="s">
        <v>165</v>
      </c>
      <c r="B30" s="110"/>
      <c r="C30" s="69"/>
      <c r="D30" s="69"/>
      <c r="E30" s="79"/>
    </row>
    <row r="31" spans="1:5" s="6" customFormat="1" ht="12" customHeight="1" x14ac:dyDescent="0.25">
      <c r="A31" s="41" t="s">
        <v>80</v>
      </c>
      <c r="B31" s="110">
        <v>69.669347312153164</v>
      </c>
      <c r="C31" s="69">
        <v>11943.671949976051</v>
      </c>
      <c r="D31" s="69">
        <v>9010.9100584712851</v>
      </c>
      <c r="E31" s="79">
        <v>8873</v>
      </c>
    </row>
    <row r="32" spans="1:5" s="6" customFormat="1" ht="12" customHeight="1" x14ac:dyDescent="0.25">
      <c r="A32" s="41" t="s">
        <v>81</v>
      </c>
      <c r="B32" s="110">
        <v>30.330652687846797</v>
      </c>
      <c r="C32" s="69">
        <v>5199.6951271726466</v>
      </c>
      <c r="D32" s="69">
        <v>3970.0899415287172</v>
      </c>
      <c r="E32" s="79">
        <v>4108</v>
      </c>
    </row>
    <row r="33" spans="1:5" ht="12" customHeight="1" x14ac:dyDescent="0.25">
      <c r="A33" s="8" t="s">
        <v>87</v>
      </c>
      <c r="B33" s="110"/>
      <c r="C33" s="69"/>
      <c r="D33" s="69"/>
      <c r="E33" s="79"/>
    </row>
    <row r="34" spans="1:5" ht="12" customHeight="1" x14ac:dyDescent="0.25">
      <c r="A34" s="41" t="s">
        <v>136</v>
      </c>
      <c r="B34" s="110">
        <v>98.878230563056974</v>
      </c>
      <c r="C34" s="69">
        <v>16951.058024814298</v>
      </c>
      <c r="D34" s="69">
        <v>12825.846818105649</v>
      </c>
      <c r="E34" s="79">
        <v>12747</v>
      </c>
    </row>
    <row r="35" spans="1:5" ht="12" customHeight="1" x14ac:dyDescent="0.25">
      <c r="A35" s="41" t="s">
        <v>137</v>
      </c>
      <c r="B35" s="110">
        <v>1.1212316313753883</v>
      </c>
      <c r="C35" s="69">
        <v>192.21685435178566</v>
      </c>
      <c r="D35" s="69">
        <v>155.06098391176914</v>
      </c>
      <c r="E35" s="79">
        <v>233</v>
      </c>
    </row>
    <row r="36" spans="1:5" ht="12" customHeight="1" x14ac:dyDescent="0.25">
      <c r="A36" s="76" t="s">
        <v>158</v>
      </c>
      <c r="B36" s="110">
        <v>5.3780556793651512E-4</v>
      </c>
      <c r="C36" s="69">
        <v>9.2197982672701143E-2</v>
      </c>
      <c r="D36" s="69">
        <v>9.2197982672701143E-2</v>
      </c>
      <c r="E36" s="79">
        <v>1</v>
      </c>
    </row>
    <row r="37" spans="1:5" s="6" customFormat="1" ht="12" customHeight="1" x14ac:dyDescent="0.25">
      <c r="A37" s="19" t="s">
        <v>170</v>
      </c>
      <c r="B37" s="110"/>
      <c r="C37" s="69"/>
      <c r="D37" s="69"/>
      <c r="E37" s="79"/>
    </row>
    <row r="38" spans="1:5" s="6" customFormat="1" ht="12" customHeight="1" x14ac:dyDescent="0.25">
      <c r="A38" s="21" t="s">
        <v>148</v>
      </c>
      <c r="B38" s="110">
        <v>92.985687778018971</v>
      </c>
      <c r="C38" s="69">
        <v>15940.877784997192</v>
      </c>
      <c r="D38" s="69">
        <v>12162.644385764172</v>
      </c>
      <c r="E38" s="79">
        <v>11495</v>
      </c>
    </row>
    <row r="39" spans="1:5" s="6" customFormat="1" ht="12" customHeight="1" x14ac:dyDescent="0.25">
      <c r="A39" s="21" t="s">
        <v>149</v>
      </c>
      <c r="B39" s="110">
        <v>7.0143122219813749</v>
      </c>
      <c r="C39" s="69">
        <v>1202.489292151573</v>
      </c>
      <c r="D39" s="69">
        <v>818.35561423592731</v>
      </c>
      <c r="E39" s="79">
        <v>1486</v>
      </c>
    </row>
    <row r="40" spans="1:5" s="6" customFormat="1" ht="12" customHeight="1" x14ac:dyDescent="0.25">
      <c r="A40" s="8" t="s">
        <v>84</v>
      </c>
      <c r="B40" s="110"/>
      <c r="C40" s="69"/>
      <c r="D40" s="69"/>
      <c r="E40" s="79"/>
    </row>
    <row r="41" spans="1:5" s="6" customFormat="1" ht="12" customHeight="1" x14ac:dyDescent="0.25">
      <c r="A41" s="41" t="s">
        <v>47</v>
      </c>
      <c r="B41" s="110">
        <v>19.68398726796508</v>
      </c>
      <c r="C41" s="69">
        <v>3374.498192766468</v>
      </c>
      <c r="D41" s="69">
        <v>2501.7523270968422</v>
      </c>
      <c r="E41" s="79">
        <v>3394</v>
      </c>
    </row>
    <row r="42" spans="1:5" s="6" customFormat="1" ht="12" customHeight="1" x14ac:dyDescent="0.25">
      <c r="A42" s="41" t="s">
        <v>48</v>
      </c>
      <c r="B42" s="110">
        <v>21.162484962620542</v>
      </c>
      <c r="C42" s="69">
        <v>3627.9624797884353</v>
      </c>
      <c r="D42" s="69">
        <v>2755.9342245803246</v>
      </c>
      <c r="E42" s="79">
        <v>2998</v>
      </c>
    </row>
    <row r="43" spans="1:5" s="6" customFormat="1" ht="12" customHeight="1" x14ac:dyDescent="0.25">
      <c r="A43" s="41" t="s">
        <v>49</v>
      </c>
      <c r="B43" s="110">
        <v>21.39353421488654</v>
      </c>
      <c r="C43" s="69">
        <v>3667.5721012334025</v>
      </c>
      <c r="D43" s="69">
        <v>2809.6228978705271</v>
      </c>
      <c r="E43" s="79">
        <v>2728</v>
      </c>
    </row>
    <row r="44" spans="1:5" s="6" customFormat="1" ht="12" customHeight="1" x14ac:dyDescent="0.25">
      <c r="A44" s="41" t="s">
        <v>50</v>
      </c>
      <c r="B44" s="110">
        <v>19.461638021000265</v>
      </c>
      <c r="C44" s="69">
        <v>3336.3800451660145</v>
      </c>
      <c r="D44" s="69">
        <v>2483.1569155028405</v>
      </c>
      <c r="E44" s="79">
        <v>2193</v>
      </c>
    </row>
    <row r="45" spans="1:5" s="6" customFormat="1" ht="12" customHeight="1" x14ac:dyDescent="0.25">
      <c r="A45" s="41" t="s">
        <v>51</v>
      </c>
      <c r="B45" s="112">
        <v>18.298355533527392</v>
      </c>
      <c r="C45" s="78">
        <v>3136.9542581943529</v>
      </c>
      <c r="D45" s="78">
        <v>2430.5336349495005</v>
      </c>
      <c r="E45" s="77">
        <v>1668</v>
      </c>
    </row>
    <row r="46" spans="1:5" s="6" customFormat="1" ht="36" customHeight="1" x14ac:dyDescent="0.25">
      <c r="A46" s="216" t="s">
        <v>168</v>
      </c>
      <c r="B46" s="217"/>
      <c r="C46" s="217"/>
      <c r="D46" s="217"/>
      <c r="E46" s="218"/>
    </row>
    <row r="47" spans="1:5" ht="48" customHeight="1" x14ac:dyDescent="0.25">
      <c r="A47" s="167" t="s">
        <v>169</v>
      </c>
      <c r="B47" s="168"/>
      <c r="C47" s="168"/>
      <c r="D47" s="168"/>
      <c r="E47" s="169"/>
    </row>
    <row r="48" spans="1:5" ht="12.75" customHeight="1" x14ac:dyDescent="0.25">
      <c r="A48" s="214"/>
      <c r="B48" s="214"/>
      <c r="C48" s="214"/>
      <c r="D48" s="214"/>
      <c r="E48" s="214"/>
    </row>
    <row r="49" spans="1:5" ht="321.89999999999998" customHeight="1" x14ac:dyDescent="0.25">
      <c r="A49" s="170" t="s">
        <v>139</v>
      </c>
      <c r="B49" s="171"/>
      <c r="C49" s="171"/>
      <c r="D49" s="171"/>
      <c r="E49" s="172"/>
    </row>
    <row r="50" spans="1:5" x14ac:dyDescent="0.25">
      <c r="A50" s="2"/>
    </row>
    <row r="51" spans="1:5" x14ac:dyDescent="0.25">
      <c r="A51" s="7"/>
    </row>
    <row r="52" spans="1:5" x14ac:dyDescent="0.25">
      <c r="A52" s="2"/>
    </row>
    <row r="53" spans="1:5" x14ac:dyDescent="0.25">
      <c r="A53" s="2"/>
    </row>
    <row r="54" spans="1:5" x14ac:dyDescent="0.25">
      <c r="A54" s="2"/>
    </row>
  </sheetData>
  <mergeCells count="10">
    <mergeCell ref="A48:E48"/>
    <mergeCell ref="A49:E49"/>
    <mergeCell ref="A1:E1"/>
    <mergeCell ref="A2:E2"/>
    <mergeCell ref="A3:A4"/>
    <mergeCell ref="B3:B4"/>
    <mergeCell ref="D3:E3"/>
    <mergeCell ref="A47:E47"/>
    <mergeCell ref="C3:C4"/>
    <mergeCell ref="A46:E46"/>
  </mergeCells>
  <printOptions horizontalCentered="1"/>
  <pageMargins left="0.25" right="0.25" top="0.75" bottom="0.75" header="0.3" footer="0.3"/>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SR.IDX</vt:lpstr>
      <vt:lpstr>1.1</vt:lpstr>
      <vt:lpstr>3.1</vt:lpstr>
      <vt:lpstr>4.1</vt:lpstr>
      <vt:lpstr>5.1W</vt:lpstr>
      <vt:lpstr>5.1M</vt:lpstr>
      <vt:lpstr>5.2</vt:lpstr>
      <vt:lpstr>5.3</vt:lpstr>
      <vt:lpstr>'5.2'!Print_Area</vt:lpstr>
      <vt:lpstr>'5.3'!Print_Area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2020-05-07T03:03:19Z</dcterms:created>
  <dcterms:modified xsi:type="dcterms:W3CDTF">2021-05-27T04:35:32Z</dcterms:modified>
</cp:coreProperties>
</file>